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dakic1\Desktop\NABAVA\NABAVA NAMIRNICA\2026\"/>
    </mc:Choice>
  </mc:AlternateContent>
  <xr:revisionPtr revIDLastSave="0" documentId="8_{6F243D56-3F9A-4CA2-ACCF-97446A20F69E}" xr6:coauthVersionLast="47" xr6:coauthVersionMax="47" xr10:uidLastSave="{00000000-0000-0000-0000-000000000000}"/>
  <bookViews>
    <workbookView xWindow="-108" yWindow="-108" windowWidth="23256" windowHeight="12576" xr2:uid="{D25F6C5B-4051-422D-8EBA-E01EEF8AF9FE}"/>
  </bookViews>
  <sheets>
    <sheet name="TROŠKOVNI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H10" i="5" s="1"/>
  <c r="F40" i="5"/>
  <c r="F39" i="5"/>
  <c r="F38" i="5"/>
  <c r="F37" i="5"/>
  <c r="F36" i="5"/>
  <c r="F35" i="5"/>
  <c r="F34" i="5"/>
  <c r="F33" i="5"/>
  <c r="F32" i="5"/>
  <c r="F31" i="5"/>
  <c r="F30" i="5"/>
  <c r="H30" i="5" s="1"/>
  <c r="F29" i="5"/>
  <c r="F28" i="5"/>
  <c r="F27" i="5"/>
  <c r="F26" i="5"/>
  <c r="F25" i="5"/>
  <c r="F24" i="5"/>
  <c r="F23" i="5"/>
  <c r="F22" i="5"/>
  <c r="H22" i="5" s="1"/>
  <c r="F21" i="5"/>
  <c r="H21" i="5" s="1"/>
  <c r="F20" i="5"/>
  <c r="F19" i="5"/>
  <c r="F18" i="5"/>
  <c r="F17" i="5"/>
  <c r="F16" i="5"/>
  <c r="F15" i="5"/>
  <c r="F14" i="5"/>
  <c r="H14" i="5" s="1"/>
  <c r="F13" i="5"/>
  <c r="F12" i="5"/>
  <c r="F11" i="5"/>
  <c r="H38" i="5" l="1"/>
  <c r="I38" i="5" s="1"/>
  <c r="H34" i="5"/>
  <c r="I34" i="5" s="1"/>
  <c r="I30" i="5"/>
  <c r="H26" i="5"/>
  <c r="I26" i="5" s="1"/>
  <c r="I22" i="5"/>
  <c r="H18" i="5"/>
  <c r="I18" i="5" s="1"/>
  <c r="I14" i="5"/>
  <c r="F41" i="5"/>
  <c r="I40" i="5"/>
  <c r="I25" i="5"/>
  <c r="I36" i="5"/>
  <c r="I21" i="5"/>
  <c r="I10" i="5"/>
  <c r="H11" i="5"/>
  <c r="I11" i="5" s="1"/>
  <c r="H15" i="5"/>
  <c r="I15" i="5" s="1"/>
  <c r="H19" i="5"/>
  <c r="I19" i="5" s="1"/>
  <c r="H23" i="5"/>
  <c r="I23" i="5" s="1"/>
  <c r="H27" i="5"/>
  <c r="I27" i="5" s="1"/>
  <c r="H31" i="5"/>
  <c r="I31" i="5" s="1"/>
  <c r="H35" i="5"/>
  <c r="I35" i="5" s="1"/>
  <c r="H39" i="5"/>
  <c r="I39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36" i="5"/>
  <c r="H40" i="5"/>
  <c r="H13" i="5"/>
  <c r="I13" i="5" s="1"/>
  <c r="H17" i="5"/>
  <c r="I17" i="5" s="1"/>
  <c r="H25" i="5"/>
  <c r="H29" i="5"/>
  <c r="I29" i="5" s="1"/>
  <c r="H33" i="5"/>
  <c r="I33" i="5" s="1"/>
  <c r="H37" i="5"/>
  <c r="I37" i="5" s="1"/>
  <c r="H41" i="5" l="1"/>
  <c r="I41" i="5"/>
</calcChain>
</file>

<file path=xl/sharedStrings.xml><?xml version="1.0" encoding="utf-8"?>
<sst xmlns="http://schemas.openxmlformats.org/spreadsheetml/2006/main" count="83" uniqueCount="53">
  <si>
    <t>DOM ZA ODRASLE OSOBE NUŠTAR</t>
  </si>
  <si>
    <t xml:space="preserve">      V. Lisinskog 1a, 32221 Nuštar</t>
  </si>
  <si>
    <t xml:space="preserve">TROŠKOVNIK </t>
  </si>
  <si>
    <t>KG</t>
  </si>
  <si>
    <t>Ukupna cijena bez PDV-a</t>
  </si>
  <si>
    <t>Redni broj</t>
  </si>
  <si>
    <t>Naziv artikla</t>
  </si>
  <si>
    <t>Jedinica mjere</t>
  </si>
  <si>
    <t>Količina (okvirna)</t>
  </si>
  <si>
    <t>Cijena  po jedinici mjere bez PDV-a</t>
  </si>
  <si>
    <t>Iznos PDV-a</t>
  </si>
  <si>
    <t xml:space="preserve">Ponuditelj: </t>
  </si>
  <si>
    <t>Pečat i potpis  ponuditelja:</t>
  </si>
  <si>
    <t>UKUPNO:</t>
  </si>
  <si>
    <t>Ukupna cijena sa PDV-om</t>
  </si>
  <si>
    <t>Postotak PDV-a</t>
  </si>
  <si>
    <t>ZA NABAVU SVJEŽEG POVRĆA I VOĆA</t>
  </si>
  <si>
    <t>KRUMPIR</t>
  </si>
  <si>
    <t>MRKVA</t>
  </si>
  <si>
    <t>CELER</t>
  </si>
  <si>
    <t>LUK CRVENI</t>
  </si>
  <si>
    <t>LUK BIJELI</t>
  </si>
  <si>
    <t>MLADI LUK</t>
  </si>
  <si>
    <t>KUPUS</t>
  </si>
  <si>
    <t>CVJETAČA</t>
  </si>
  <si>
    <t>KELJ</t>
  </si>
  <si>
    <t>ZELENA SALATA</t>
  </si>
  <si>
    <t>BLITVA</t>
  </si>
  <si>
    <t>PAPRIKA</t>
  </si>
  <si>
    <t>RAJČICA</t>
  </si>
  <si>
    <t>KRASTAVCI</t>
  </si>
  <si>
    <t>TIKVICE</t>
  </si>
  <si>
    <t>PORILUK</t>
  </si>
  <si>
    <t>PERŠIN</t>
  </si>
  <si>
    <t>BANANE</t>
  </si>
  <si>
    <t>KIVI</t>
  </si>
  <si>
    <t>NARANČE</t>
  </si>
  <si>
    <t>MANDARINE</t>
  </si>
  <si>
    <t>LIMUN</t>
  </si>
  <si>
    <t>JABUKE</t>
  </si>
  <si>
    <t>KRUŠKE</t>
  </si>
  <si>
    <t>LUBENICE</t>
  </si>
  <si>
    <t>DINJE</t>
  </si>
  <si>
    <t>JAGODE</t>
  </si>
  <si>
    <t>GROŽĐE</t>
  </si>
  <si>
    <t>BRESKVE</t>
  </si>
  <si>
    <t>MARELICE</t>
  </si>
  <si>
    <t>NEKTARINE</t>
  </si>
  <si>
    <r>
      <t xml:space="preserve">Iznos PDV-a:                      </t>
    </r>
    <r>
      <rPr>
        <u/>
        <sz val="11"/>
        <color theme="1"/>
        <rFont val="Arial"/>
        <family val="2"/>
        <charset val="238"/>
      </rPr>
      <t xml:space="preserve">                                       </t>
    </r>
  </si>
  <si>
    <r>
      <t xml:space="preserve">Cijena ponude bez PDV-a: </t>
    </r>
    <r>
      <rPr>
        <u/>
        <sz val="11"/>
        <color theme="1"/>
        <rFont val="Arial"/>
        <family val="2"/>
        <charset val="238"/>
      </rPr>
      <t xml:space="preserve">                                         </t>
    </r>
    <r>
      <rPr>
        <sz val="11"/>
        <color theme="1"/>
        <rFont val="Arial"/>
        <family val="2"/>
        <charset val="238"/>
      </rPr>
      <t xml:space="preserve">     </t>
    </r>
  </si>
  <si>
    <r>
      <t xml:space="preserve">Cijena ponude sa PDV-om: </t>
    </r>
    <r>
      <rPr>
        <u/>
        <sz val="11"/>
        <color theme="1"/>
        <rFont val="Arial"/>
        <family val="2"/>
        <charset val="238"/>
      </rPr>
      <t xml:space="preserve">                                        </t>
    </r>
  </si>
  <si>
    <t>JDN-N-2026-8</t>
  </si>
  <si>
    <r>
      <t xml:space="preserve">U  </t>
    </r>
    <r>
      <rPr>
        <u/>
        <sz val="11"/>
        <color theme="1"/>
        <rFont val="Arial"/>
        <family val="2"/>
        <charset val="238"/>
      </rPr>
      <t xml:space="preserve">                      </t>
    </r>
    <r>
      <rPr>
        <sz val="11"/>
        <color theme="1"/>
        <rFont val="Arial"/>
        <family val="2"/>
        <charset val="238"/>
      </rPr>
      <t xml:space="preserve">, </t>
    </r>
    <r>
      <rPr>
        <u/>
        <sz val="11"/>
        <color theme="1"/>
        <rFont val="Arial"/>
        <family val="2"/>
        <charset val="238"/>
      </rPr>
      <t xml:space="preserve">                       </t>
    </r>
    <r>
      <rPr>
        <sz val="11"/>
        <color theme="1"/>
        <rFont val="Arial"/>
        <family val="2"/>
        <charset val="238"/>
      </rPr>
      <t xml:space="preserve"> 2026. godine.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</si>
</sst>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4" fontId="1" fillId="0" borderId="1" xfId="0" applyNumberFormat="1" applyFont="1" applyBorder="1"/>
    <xf numFmtId="9" fontId="1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 indent="1"/>
    </xf>
    <xf numFmtId="4" fontId="4" fillId="0" borderId="0" xfId="0" applyNumberFormat="1" applyFont="1"/>
    <xf numFmtId="0" fontId="1" fillId="0" borderId="5" xfId="0" applyFont="1" applyBorder="1"/>
    <xf numFmtId="0" fontId="4" fillId="0" borderId="3" xfId="0" applyFont="1" applyBorder="1" applyAlignment="1">
      <alignment horizontal="right" indent="1"/>
    </xf>
    <xf numFmtId="0" fontId="4" fillId="0" borderId="4" xfId="0" applyFont="1" applyBorder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8C76-1043-4418-AC0F-12FD0C6DD182}">
  <dimension ref="A1:K69"/>
  <sheetViews>
    <sheetView tabSelected="1" zoomScale="110" zoomScaleNormal="110" workbookViewId="0">
      <selection activeCell="A7" sqref="A7"/>
    </sheetView>
  </sheetViews>
  <sheetFormatPr defaultRowHeight="14.4" x14ac:dyDescent="0.3"/>
  <cols>
    <col min="1" max="1" width="7.44140625" customWidth="1"/>
    <col min="2" max="2" width="24.109375" customWidth="1"/>
    <col min="3" max="3" width="9" customWidth="1"/>
    <col min="5" max="5" width="13.77734375" customWidth="1"/>
    <col min="6" max="6" width="14.21875" customWidth="1"/>
    <col min="8" max="8" width="13.6640625" customWidth="1"/>
    <col min="9" max="9" width="16.777343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7.399999999999999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1"/>
      <c r="K4" s="1"/>
    </row>
    <row r="5" spans="1:11" ht="17.399999999999999" x14ac:dyDescent="0.3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1"/>
      <c r="K5" s="1"/>
    </row>
    <row r="6" spans="1:11" ht="17.399999999999999" x14ac:dyDescent="0.3">
      <c r="A6" s="22" t="s">
        <v>51</v>
      </c>
      <c r="B6" s="22"/>
      <c r="C6" s="22"/>
      <c r="D6" s="22"/>
      <c r="E6" s="22"/>
      <c r="F6" s="22"/>
      <c r="G6" s="22"/>
      <c r="H6" s="22"/>
      <c r="I6" s="22"/>
      <c r="J6" s="1"/>
      <c r="K6" s="1"/>
    </row>
    <row r="7" spans="1:11" ht="19.8" customHeight="1" x14ac:dyDescent="0.3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54" customHeight="1" x14ac:dyDescent="0.3">
      <c r="A9" s="3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4</v>
      </c>
      <c r="G9" s="4" t="s">
        <v>15</v>
      </c>
      <c r="H9" s="4" t="s">
        <v>10</v>
      </c>
      <c r="I9" s="4" t="s">
        <v>14</v>
      </c>
      <c r="J9" s="2"/>
      <c r="K9" s="2"/>
    </row>
    <row r="10" spans="1:11" ht="22.2" customHeight="1" x14ac:dyDescent="0.3">
      <c r="A10" s="7">
        <v>1</v>
      </c>
      <c r="B10" s="6" t="s">
        <v>17</v>
      </c>
      <c r="C10" s="19" t="s">
        <v>3</v>
      </c>
      <c r="D10" s="5">
        <v>6300</v>
      </c>
      <c r="E10" s="9">
        <v>0</v>
      </c>
      <c r="F10" s="9">
        <f>D10*E10</f>
        <v>0</v>
      </c>
      <c r="G10" s="10">
        <v>0.05</v>
      </c>
      <c r="H10" s="9">
        <f>F10*G10</f>
        <v>0</v>
      </c>
      <c r="I10" s="9">
        <f>F10+H10</f>
        <v>0</v>
      </c>
      <c r="J10" s="1"/>
      <c r="K10" s="1"/>
    </row>
    <row r="11" spans="1:11" ht="21" customHeight="1" x14ac:dyDescent="0.3">
      <c r="A11" s="7">
        <v>2</v>
      </c>
      <c r="B11" s="6" t="s">
        <v>18</v>
      </c>
      <c r="C11" s="19" t="s">
        <v>3</v>
      </c>
      <c r="D11" s="5">
        <v>5</v>
      </c>
      <c r="E11" s="9">
        <v>0</v>
      </c>
      <c r="F11" s="9">
        <f t="shared" ref="F11:F40" si="0">D11*E11</f>
        <v>0</v>
      </c>
      <c r="G11" s="10">
        <v>0.05</v>
      </c>
      <c r="H11" s="9">
        <f t="shared" ref="H11:H40" si="1">F11*G11</f>
        <v>0</v>
      </c>
      <c r="I11" s="9">
        <f t="shared" ref="I11:I40" si="2">F11+H11</f>
        <v>0</v>
      </c>
      <c r="J11" s="1"/>
      <c r="K11" s="1"/>
    </row>
    <row r="12" spans="1:11" ht="20.399999999999999" customHeight="1" x14ac:dyDescent="0.3">
      <c r="A12" s="7">
        <v>3</v>
      </c>
      <c r="B12" s="6" t="s">
        <v>19</v>
      </c>
      <c r="C12" s="19" t="s">
        <v>3</v>
      </c>
      <c r="D12" s="5">
        <v>320</v>
      </c>
      <c r="E12" s="9">
        <v>0</v>
      </c>
      <c r="F12" s="9">
        <f t="shared" si="0"/>
        <v>0</v>
      </c>
      <c r="G12" s="10">
        <v>0.05</v>
      </c>
      <c r="H12" s="9">
        <f t="shared" si="1"/>
        <v>0</v>
      </c>
      <c r="I12" s="9">
        <f t="shared" si="2"/>
        <v>0</v>
      </c>
      <c r="J12" s="1"/>
      <c r="K12" s="1"/>
    </row>
    <row r="13" spans="1:11" ht="20.399999999999999" customHeight="1" x14ac:dyDescent="0.3">
      <c r="A13" s="7">
        <v>4</v>
      </c>
      <c r="B13" s="6" t="s">
        <v>20</v>
      </c>
      <c r="C13" s="19" t="s">
        <v>3</v>
      </c>
      <c r="D13" s="5">
        <v>2400</v>
      </c>
      <c r="E13" s="9">
        <v>0</v>
      </c>
      <c r="F13" s="9">
        <f t="shared" si="0"/>
        <v>0</v>
      </c>
      <c r="G13" s="10">
        <v>0.05</v>
      </c>
      <c r="H13" s="9">
        <f t="shared" si="1"/>
        <v>0</v>
      </c>
      <c r="I13" s="9">
        <f t="shared" si="2"/>
        <v>0</v>
      </c>
      <c r="J13" s="1"/>
      <c r="K13" s="1"/>
    </row>
    <row r="14" spans="1:11" ht="20.399999999999999" customHeight="1" x14ac:dyDescent="0.3">
      <c r="A14" s="7">
        <v>5</v>
      </c>
      <c r="B14" s="6" t="s">
        <v>21</v>
      </c>
      <c r="C14" s="19" t="s">
        <v>3</v>
      </c>
      <c r="D14" s="5">
        <v>40</v>
      </c>
      <c r="E14" s="9">
        <v>0</v>
      </c>
      <c r="F14" s="9">
        <f t="shared" si="0"/>
        <v>0</v>
      </c>
      <c r="G14" s="10">
        <v>0.05</v>
      </c>
      <c r="H14" s="9">
        <f t="shared" si="1"/>
        <v>0</v>
      </c>
      <c r="I14" s="9">
        <f t="shared" si="2"/>
        <v>0</v>
      </c>
      <c r="J14" s="1"/>
      <c r="K14" s="1"/>
    </row>
    <row r="15" spans="1:11" ht="19.2" customHeight="1" x14ac:dyDescent="0.3">
      <c r="A15" s="7">
        <v>6</v>
      </c>
      <c r="B15" s="6" t="s">
        <v>22</v>
      </c>
      <c r="C15" s="19" t="s">
        <v>3</v>
      </c>
      <c r="D15" s="5">
        <v>50</v>
      </c>
      <c r="E15" s="9">
        <v>0</v>
      </c>
      <c r="F15" s="9">
        <f t="shared" si="0"/>
        <v>0</v>
      </c>
      <c r="G15" s="10">
        <v>0.05</v>
      </c>
      <c r="H15" s="9">
        <f t="shared" si="1"/>
        <v>0</v>
      </c>
      <c r="I15" s="9">
        <f t="shared" si="2"/>
        <v>0</v>
      </c>
      <c r="J15" s="1"/>
      <c r="K15" s="1"/>
    </row>
    <row r="16" spans="1:11" ht="20.399999999999999" customHeight="1" x14ac:dyDescent="0.3">
      <c r="A16" s="7">
        <v>7</v>
      </c>
      <c r="B16" s="6" t="s">
        <v>23</v>
      </c>
      <c r="C16" s="19" t="s">
        <v>3</v>
      </c>
      <c r="D16" s="5">
        <v>2700</v>
      </c>
      <c r="E16" s="9">
        <v>0</v>
      </c>
      <c r="F16" s="9">
        <f t="shared" si="0"/>
        <v>0</v>
      </c>
      <c r="G16" s="10">
        <v>0.05</v>
      </c>
      <c r="H16" s="9">
        <f t="shared" si="1"/>
        <v>0</v>
      </c>
      <c r="I16" s="9">
        <f t="shared" si="2"/>
        <v>0</v>
      </c>
      <c r="J16" s="1"/>
      <c r="K16" s="1"/>
    </row>
    <row r="17" spans="1:11" ht="18" customHeight="1" x14ac:dyDescent="0.3">
      <c r="A17" s="7">
        <v>8</v>
      </c>
      <c r="B17" s="6" t="s">
        <v>24</v>
      </c>
      <c r="C17" s="19" t="s">
        <v>3</v>
      </c>
      <c r="D17" s="5">
        <v>5</v>
      </c>
      <c r="E17" s="9">
        <v>0</v>
      </c>
      <c r="F17" s="9">
        <f t="shared" si="0"/>
        <v>0</v>
      </c>
      <c r="G17" s="10">
        <v>0.05</v>
      </c>
      <c r="H17" s="9">
        <f t="shared" si="1"/>
        <v>0</v>
      </c>
      <c r="I17" s="9">
        <f t="shared" si="2"/>
        <v>0</v>
      </c>
      <c r="J17" s="1"/>
      <c r="K17" s="1"/>
    </row>
    <row r="18" spans="1:11" ht="19.2" customHeight="1" x14ac:dyDescent="0.3">
      <c r="A18" s="7">
        <v>9</v>
      </c>
      <c r="B18" s="6" t="s">
        <v>25</v>
      </c>
      <c r="C18" s="19" t="s">
        <v>3</v>
      </c>
      <c r="D18" s="5">
        <v>550</v>
      </c>
      <c r="E18" s="9">
        <v>0</v>
      </c>
      <c r="F18" s="9">
        <f t="shared" si="0"/>
        <v>0</v>
      </c>
      <c r="G18" s="10">
        <v>0.05</v>
      </c>
      <c r="H18" s="9">
        <f t="shared" si="1"/>
        <v>0</v>
      </c>
      <c r="I18" s="9">
        <f t="shared" si="2"/>
        <v>0</v>
      </c>
      <c r="J18" s="1"/>
      <c r="K18" s="1"/>
    </row>
    <row r="19" spans="1:11" ht="17.399999999999999" customHeight="1" x14ac:dyDescent="0.3">
      <c r="A19" s="7">
        <v>10</v>
      </c>
      <c r="B19" s="6" t="s">
        <v>26</v>
      </c>
      <c r="C19" s="19" t="s">
        <v>3</v>
      </c>
      <c r="D19" s="5">
        <v>500</v>
      </c>
      <c r="E19" s="9">
        <v>0</v>
      </c>
      <c r="F19" s="9">
        <f t="shared" si="0"/>
        <v>0</v>
      </c>
      <c r="G19" s="10">
        <v>0.05</v>
      </c>
      <c r="H19" s="9">
        <f t="shared" si="1"/>
        <v>0</v>
      </c>
      <c r="I19" s="9">
        <f t="shared" si="2"/>
        <v>0</v>
      </c>
      <c r="J19" s="1"/>
      <c r="K19" s="1"/>
    </row>
    <row r="20" spans="1:11" ht="18" customHeight="1" x14ac:dyDescent="0.3">
      <c r="A20" s="7">
        <v>11</v>
      </c>
      <c r="B20" s="6" t="s">
        <v>27</v>
      </c>
      <c r="C20" s="19" t="s">
        <v>3</v>
      </c>
      <c r="D20" s="5">
        <v>5</v>
      </c>
      <c r="E20" s="9">
        <v>0</v>
      </c>
      <c r="F20" s="9">
        <f t="shared" si="0"/>
        <v>0</v>
      </c>
      <c r="G20" s="10">
        <v>0.05</v>
      </c>
      <c r="H20" s="9">
        <f t="shared" si="1"/>
        <v>0</v>
      </c>
      <c r="I20" s="9">
        <f t="shared" si="2"/>
        <v>0</v>
      </c>
      <c r="J20" s="1"/>
      <c r="K20" s="1"/>
    </row>
    <row r="21" spans="1:11" ht="21.6" customHeight="1" x14ac:dyDescent="0.3">
      <c r="A21" s="7">
        <v>12</v>
      </c>
      <c r="B21" s="6" t="s">
        <v>28</v>
      </c>
      <c r="C21" s="19" t="s">
        <v>3</v>
      </c>
      <c r="D21" s="5">
        <v>100</v>
      </c>
      <c r="E21" s="9">
        <v>0</v>
      </c>
      <c r="F21" s="9">
        <f t="shared" si="0"/>
        <v>0</v>
      </c>
      <c r="G21" s="10">
        <v>0.05</v>
      </c>
      <c r="H21" s="9">
        <f t="shared" si="1"/>
        <v>0</v>
      </c>
      <c r="I21" s="9">
        <f t="shared" si="2"/>
        <v>0</v>
      </c>
      <c r="J21" s="1"/>
      <c r="K21" s="1"/>
    </row>
    <row r="22" spans="1:11" ht="20.399999999999999" customHeight="1" x14ac:dyDescent="0.3">
      <c r="A22" s="7">
        <v>13</v>
      </c>
      <c r="B22" s="6" t="s">
        <v>29</v>
      </c>
      <c r="C22" s="19" t="s">
        <v>3</v>
      </c>
      <c r="D22" s="5">
        <v>1300</v>
      </c>
      <c r="E22" s="9">
        <v>0</v>
      </c>
      <c r="F22" s="9">
        <f t="shared" si="0"/>
        <v>0</v>
      </c>
      <c r="G22" s="10">
        <v>0.05</v>
      </c>
      <c r="H22" s="9">
        <f t="shared" si="1"/>
        <v>0</v>
      </c>
      <c r="I22" s="9">
        <f t="shared" si="2"/>
        <v>0</v>
      </c>
      <c r="J22" s="1"/>
      <c r="K22" s="1"/>
    </row>
    <row r="23" spans="1:11" ht="22.8" customHeight="1" x14ac:dyDescent="0.3">
      <c r="A23" s="7">
        <v>14</v>
      </c>
      <c r="B23" s="6" t="s">
        <v>30</v>
      </c>
      <c r="C23" s="19" t="s">
        <v>3</v>
      </c>
      <c r="D23" s="5">
        <v>500</v>
      </c>
      <c r="E23" s="9">
        <v>0</v>
      </c>
      <c r="F23" s="9">
        <f t="shared" si="0"/>
        <v>0</v>
      </c>
      <c r="G23" s="10">
        <v>0.05</v>
      </c>
      <c r="H23" s="9">
        <f t="shared" si="1"/>
        <v>0</v>
      </c>
      <c r="I23" s="9">
        <f t="shared" si="2"/>
        <v>0</v>
      </c>
      <c r="J23" s="1"/>
      <c r="K23" s="1"/>
    </row>
    <row r="24" spans="1:11" ht="21.6" customHeight="1" x14ac:dyDescent="0.3">
      <c r="A24" s="7">
        <v>15</v>
      </c>
      <c r="B24" s="6" t="s">
        <v>31</v>
      </c>
      <c r="C24" s="19" t="s">
        <v>3</v>
      </c>
      <c r="D24" s="5">
        <v>70</v>
      </c>
      <c r="E24" s="9">
        <v>0</v>
      </c>
      <c r="F24" s="9">
        <f t="shared" si="0"/>
        <v>0</v>
      </c>
      <c r="G24" s="10">
        <v>0.05</v>
      </c>
      <c r="H24" s="9">
        <f t="shared" si="1"/>
        <v>0</v>
      </c>
      <c r="I24" s="9">
        <f t="shared" si="2"/>
        <v>0</v>
      </c>
      <c r="J24" s="1"/>
      <c r="K24" s="1"/>
    </row>
    <row r="25" spans="1:11" ht="19.8" customHeight="1" x14ac:dyDescent="0.3">
      <c r="A25" s="7">
        <v>16</v>
      </c>
      <c r="B25" s="6" t="s">
        <v>32</v>
      </c>
      <c r="C25" s="19" t="s">
        <v>3</v>
      </c>
      <c r="D25" s="5">
        <v>300</v>
      </c>
      <c r="E25" s="9">
        <v>0</v>
      </c>
      <c r="F25" s="9">
        <f t="shared" si="0"/>
        <v>0</v>
      </c>
      <c r="G25" s="10">
        <v>0.05</v>
      </c>
      <c r="H25" s="9">
        <f t="shared" si="1"/>
        <v>0</v>
      </c>
      <c r="I25" s="9">
        <f t="shared" si="2"/>
        <v>0</v>
      </c>
      <c r="J25" s="1"/>
      <c r="K25" s="1"/>
    </row>
    <row r="26" spans="1:11" ht="21.6" customHeight="1" x14ac:dyDescent="0.3">
      <c r="A26" s="7">
        <v>17</v>
      </c>
      <c r="B26" s="6" t="s">
        <v>33</v>
      </c>
      <c r="C26" s="19" t="s">
        <v>3</v>
      </c>
      <c r="D26" s="5">
        <v>5</v>
      </c>
      <c r="E26" s="9">
        <v>0</v>
      </c>
      <c r="F26" s="9">
        <f t="shared" si="0"/>
        <v>0</v>
      </c>
      <c r="G26" s="10">
        <v>0.05</v>
      </c>
      <c r="H26" s="9">
        <f t="shared" si="1"/>
        <v>0</v>
      </c>
      <c r="I26" s="9">
        <f t="shared" si="2"/>
        <v>0</v>
      </c>
      <c r="J26" s="1"/>
      <c r="K26" s="1"/>
    </row>
    <row r="27" spans="1:11" ht="21" customHeight="1" x14ac:dyDescent="0.3">
      <c r="A27" s="7">
        <v>18</v>
      </c>
      <c r="B27" s="6" t="s">
        <v>34</v>
      </c>
      <c r="C27" s="19" t="s">
        <v>3</v>
      </c>
      <c r="D27" s="5">
        <v>2700</v>
      </c>
      <c r="E27" s="9">
        <v>0</v>
      </c>
      <c r="F27" s="9">
        <f t="shared" si="0"/>
        <v>0</v>
      </c>
      <c r="G27" s="10">
        <v>0.05</v>
      </c>
      <c r="H27" s="9">
        <f t="shared" si="1"/>
        <v>0</v>
      </c>
      <c r="I27" s="9">
        <f t="shared" si="2"/>
        <v>0</v>
      </c>
      <c r="J27" s="1"/>
      <c r="K27" s="1"/>
    </row>
    <row r="28" spans="1:11" ht="18" customHeight="1" x14ac:dyDescent="0.3">
      <c r="A28" s="7">
        <v>19</v>
      </c>
      <c r="B28" s="6" t="s">
        <v>35</v>
      </c>
      <c r="C28" s="19" t="s">
        <v>3</v>
      </c>
      <c r="D28" s="5">
        <v>5</v>
      </c>
      <c r="E28" s="9">
        <v>0</v>
      </c>
      <c r="F28" s="9">
        <f t="shared" si="0"/>
        <v>0</v>
      </c>
      <c r="G28" s="10">
        <v>0.05</v>
      </c>
      <c r="H28" s="9">
        <f t="shared" si="1"/>
        <v>0</v>
      </c>
      <c r="I28" s="9">
        <f t="shared" si="2"/>
        <v>0</v>
      </c>
      <c r="J28" s="1"/>
      <c r="K28" s="1"/>
    </row>
    <row r="29" spans="1:11" ht="21.6" customHeight="1" x14ac:dyDescent="0.3">
      <c r="A29" s="7">
        <v>20</v>
      </c>
      <c r="B29" s="6" t="s">
        <v>36</v>
      </c>
      <c r="C29" s="19" t="s">
        <v>3</v>
      </c>
      <c r="D29" s="5">
        <v>1150</v>
      </c>
      <c r="E29" s="9">
        <v>0</v>
      </c>
      <c r="F29" s="9">
        <f t="shared" si="0"/>
        <v>0</v>
      </c>
      <c r="G29" s="10">
        <v>0.05</v>
      </c>
      <c r="H29" s="9">
        <f t="shared" si="1"/>
        <v>0</v>
      </c>
      <c r="I29" s="9">
        <f t="shared" si="2"/>
        <v>0</v>
      </c>
      <c r="J29" s="1"/>
      <c r="K29" s="1"/>
    </row>
    <row r="30" spans="1:11" ht="18.600000000000001" customHeight="1" x14ac:dyDescent="0.3">
      <c r="A30" s="7">
        <v>21</v>
      </c>
      <c r="B30" s="6" t="s">
        <v>37</v>
      </c>
      <c r="C30" s="19" t="s">
        <v>3</v>
      </c>
      <c r="D30" s="5">
        <v>600</v>
      </c>
      <c r="E30" s="9">
        <v>0</v>
      </c>
      <c r="F30" s="9">
        <f t="shared" si="0"/>
        <v>0</v>
      </c>
      <c r="G30" s="10">
        <v>0.05</v>
      </c>
      <c r="H30" s="9">
        <f t="shared" si="1"/>
        <v>0</v>
      </c>
      <c r="I30" s="9">
        <f t="shared" si="2"/>
        <v>0</v>
      </c>
      <c r="J30" s="1"/>
      <c r="K30" s="1"/>
    </row>
    <row r="31" spans="1:11" ht="18.600000000000001" customHeight="1" x14ac:dyDescent="0.3">
      <c r="A31" s="7">
        <v>22</v>
      </c>
      <c r="B31" s="6" t="s">
        <v>38</v>
      </c>
      <c r="C31" s="19" t="s">
        <v>3</v>
      </c>
      <c r="D31" s="5">
        <v>120</v>
      </c>
      <c r="E31" s="9">
        <v>0</v>
      </c>
      <c r="F31" s="9">
        <f t="shared" si="0"/>
        <v>0</v>
      </c>
      <c r="G31" s="10">
        <v>0.05</v>
      </c>
      <c r="H31" s="9">
        <f t="shared" si="1"/>
        <v>0</v>
      </c>
      <c r="I31" s="9">
        <f t="shared" si="2"/>
        <v>0</v>
      </c>
      <c r="J31" s="1"/>
      <c r="K31" s="1"/>
    </row>
    <row r="32" spans="1:11" ht="20.399999999999999" customHeight="1" x14ac:dyDescent="0.3">
      <c r="A32" s="7">
        <v>23</v>
      </c>
      <c r="B32" s="6" t="s">
        <v>39</v>
      </c>
      <c r="C32" s="19" t="s">
        <v>3</v>
      </c>
      <c r="D32" s="5">
        <v>2600</v>
      </c>
      <c r="E32" s="9">
        <v>0</v>
      </c>
      <c r="F32" s="9">
        <f t="shared" si="0"/>
        <v>0</v>
      </c>
      <c r="G32" s="10">
        <v>0.05</v>
      </c>
      <c r="H32" s="9">
        <f t="shared" si="1"/>
        <v>0</v>
      </c>
      <c r="I32" s="9">
        <f t="shared" si="2"/>
        <v>0</v>
      </c>
      <c r="J32" s="1"/>
      <c r="K32" s="1"/>
    </row>
    <row r="33" spans="1:11" ht="20.399999999999999" customHeight="1" x14ac:dyDescent="0.3">
      <c r="A33" s="7">
        <v>24</v>
      </c>
      <c r="B33" s="6" t="s">
        <v>40</v>
      </c>
      <c r="C33" s="19" t="s">
        <v>3</v>
      </c>
      <c r="D33" s="5">
        <v>5</v>
      </c>
      <c r="E33" s="9">
        <v>0</v>
      </c>
      <c r="F33" s="9">
        <f t="shared" si="0"/>
        <v>0</v>
      </c>
      <c r="G33" s="10">
        <v>0.05</v>
      </c>
      <c r="H33" s="9">
        <f t="shared" si="1"/>
        <v>0</v>
      </c>
      <c r="I33" s="9">
        <f t="shared" si="2"/>
        <v>0</v>
      </c>
      <c r="J33" s="1"/>
      <c r="K33" s="1"/>
    </row>
    <row r="34" spans="1:11" ht="19.8" customHeight="1" x14ac:dyDescent="0.3">
      <c r="A34" s="7">
        <v>25</v>
      </c>
      <c r="B34" s="6" t="s">
        <v>41</v>
      </c>
      <c r="C34" s="19" t="s">
        <v>3</v>
      </c>
      <c r="D34" s="5">
        <v>700</v>
      </c>
      <c r="E34" s="9">
        <v>0</v>
      </c>
      <c r="F34" s="9">
        <f t="shared" si="0"/>
        <v>0</v>
      </c>
      <c r="G34" s="10">
        <v>0.05</v>
      </c>
      <c r="H34" s="9">
        <f t="shared" si="1"/>
        <v>0</v>
      </c>
      <c r="I34" s="9">
        <f t="shared" si="2"/>
        <v>0</v>
      </c>
      <c r="J34" s="1"/>
      <c r="K34" s="1"/>
    </row>
    <row r="35" spans="1:11" ht="19.2" customHeight="1" x14ac:dyDescent="0.3">
      <c r="A35" s="7">
        <v>26</v>
      </c>
      <c r="B35" s="6" t="s">
        <v>42</v>
      </c>
      <c r="C35" s="19" t="s">
        <v>3</v>
      </c>
      <c r="D35" s="5">
        <v>300</v>
      </c>
      <c r="E35" s="9">
        <v>0</v>
      </c>
      <c r="F35" s="9">
        <f t="shared" si="0"/>
        <v>0</v>
      </c>
      <c r="G35" s="10">
        <v>0.05</v>
      </c>
      <c r="H35" s="9">
        <f t="shared" si="1"/>
        <v>0</v>
      </c>
      <c r="I35" s="9">
        <f t="shared" si="2"/>
        <v>0</v>
      </c>
      <c r="J35" s="1"/>
      <c r="K35" s="1"/>
    </row>
    <row r="36" spans="1:11" ht="20.399999999999999" customHeight="1" x14ac:dyDescent="0.3">
      <c r="A36" s="7">
        <v>27</v>
      </c>
      <c r="B36" s="6" t="s">
        <v>43</v>
      </c>
      <c r="C36" s="19" t="s">
        <v>3</v>
      </c>
      <c r="D36" s="5">
        <v>120</v>
      </c>
      <c r="E36" s="9">
        <v>0</v>
      </c>
      <c r="F36" s="9">
        <f t="shared" si="0"/>
        <v>0</v>
      </c>
      <c r="G36" s="10">
        <v>0.05</v>
      </c>
      <c r="H36" s="9">
        <f t="shared" si="1"/>
        <v>0</v>
      </c>
      <c r="I36" s="9">
        <f t="shared" si="2"/>
        <v>0</v>
      </c>
      <c r="J36" s="1"/>
      <c r="K36" s="1"/>
    </row>
    <row r="37" spans="1:11" ht="21" customHeight="1" x14ac:dyDescent="0.3">
      <c r="A37" s="7">
        <v>28</v>
      </c>
      <c r="B37" s="6" t="s">
        <v>44</v>
      </c>
      <c r="C37" s="19" t="s">
        <v>3</v>
      </c>
      <c r="D37" s="5">
        <v>100</v>
      </c>
      <c r="E37" s="9">
        <v>0</v>
      </c>
      <c r="F37" s="9">
        <f t="shared" si="0"/>
        <v>0</v>
      </c>
      <c r="G37" s="10">
        <v>0.05</v>
      </c>
      <c r="H37" s="9">
        <f t="shared" si="1"/>
        <v>0</v>
      </c>
      <c r="I37" s="9">
        <f t="shared" si="2"/>
        <v>0</v>
      </c>
      <c r="J37" s="1"/>
      <c r="K37" s="1"/>
    </row>
    <row r="38" spans="1:11" ht="21" customHeight="1" x14ac:dyDescent="0.3">
      <c r="A38" s="7">
        <v>29</v>
      </c>
      <c r="B38" s="6" t="s">
        <v>45</v>
      </c>
      <c r="C38" s="19" t="s">
        <v>3</v>
      </c>
      <c r="D38" s="5">
        <v>5</v>
      </c>
      <c r="E38" s="9">
        <v>0</v>
      </c>
      <c r="F38" s="9">
        <f t="shared" si="0"/>
        <v>0</v>
      </c>
      <c r="G38" s="10">
        <v>0.05</v>
      </c>
      <c r="H38" s="9">
        <f t="shared" si="1"/>
        <v>0</v>
      </c>
      <c r="I38" s="9">
        <f t="shared" si="2"/>
        <v>0</v>
      </c>
      <c r="J38" s="1"/>
      <c r="K38" s="1"/>
    </row>
    <row r="39" spans="1:11" ht="20.399999999999999" customHeight="1" x14ac:dyDescent="0.3">
      <c r="A39" s="7">
        <v>30</v>
      </c>
      <c r="B39" s="6" t="s">
        <v>46</v>
      </c>
      <c r="C39" s="19" t="s">
        <v>3</v>
      </c>
      <c r="D39" s="5">
        <v>5</v>
      </c>
      <c r="E39" s="9">
        <v>0</v>
      </c>
      <c r="F39" s="9">
        <f t="shared" si="0"/>
        <v>0</v>
      </c>
      <c r="G39" s="10">
        <v>0.05</v>
      </c>
      <c r="H39" s="9">
        <f t="shared" si="1"/>
        <v>0</v>
      </c>
      <c r="I39" s="9">
        <f t="shared" si="2"/>
        <v>0</v>
      </c>
      <c r="J39" s="1"/>
      <c r="K39" s="1"/>
    </row>
    <row r="40" spans="1:11" ht="20.399999999999999" customHeight="1" x14ac:dyDescent="0.3">
      <c r="A40" s="7">
        <v>31</v>
      </c>
      <c r="B40" s="6" t="s">
        <v>47</v>
      </c>
      <c r="C40" s="19" t="s">
        <v>3</v>
      </c>
      <c r="D40" s="5">
        <v>5</v>
      </c>
      <c r="E40" s="9">
        <v>0</v>
      </c>
      <c r="F40" s="9">
        <f t="shared" si="0"/>
        <v>0</v>
      </c>
      <c r="G40" s="10">
        <v>0.05</v>
      </c>
      <c r="H40" s="9">
        <f t="shared" si="1"/>
        <v>0</v>
      </c>
      <c r="I40" s="9">
        <f t="shared" si="2"/>
        <v>0</v>
      </c>
      <c r="J40" s="1"/>
      <c r="K40" s="1"/>
    </row>
    <row r="41" spans="1:11" ht="28.5" customHeight="1" x14ac:dyDescent="0.3">
      <c r="A41" s="15"/>
      <c r="B41" s="16" t="s">
        <v>13</v>
      </c>
      <c r="C41" s="8"/>
      <c r="D41" s="8"/>
      <c r="E41" s="8"/>
      <c r="F41" s="11">
        <f>SUM(F10:F40)</f>
        <v>0</v>
      </c>
      <c r="G41" s="17"/>
      <c r="H41" s="11">
        <f>SUM(H10:H40)</f>
        <v>0</v>
      </c>
      <c r="I41" s="11">
        <f>SUM(I10:I40)</f>
        <v>0</v>
      </c>
      <c r="J41" s="1"/>
      <c r="K41" s="1"/>
    </row>
    <row r="42" spans="1:11" ht="15" customHeight="1" x14ac:dyDescent="0.3">
      <c r="A42" s="1"/>
      <c r="B42" s="13"/>
      <c r="C42" s="1"/>
      <c r="D42" s="1"/>
      <c r="E42" s="1"/>
      <c r="F42" s="14"/>
      <c r="G42" s="12"/>
      <c r="H42" s="14"/>
      <c r="I42" s="14"/>
      <c r="J42" s="1"/>
      <c r="K42" s="1"/>
    </row>
    <row r="43" spans="1:11" x14ac:dyDescent="0.3">
      <c r="A43" s="23" t="s">
        <v>49</v>
      </c>
      <c r="B43" s="23"/>
      <c r="C43" s="23"/>
      <c r="D43" s="23"/>
      <c r="E43" s="1"/>
      <c r="F43" s="12"/>
      <c r="G43" s="12"/>
      <c r="H43" s="12"/>
      <c r="I43" s="12"/>
      <c r="J43" s="1"/>
      <c r="K43" s="1"/>
    </row>
    <row r="44" spans="1:11" x14ac:dyDescent="0.3">
      <c r="A44" s="20" t="s">
        <v>48</v>
      </c>
      <c r="B44" s="20"/>
      <c r="C44" s="20"/>
      <c r="D44" s="20"/>
      <c r="E44" s="1"/>
      <c r="F44" s="1"/>
      <c r="G44" s="1"/>
      <c r="H44" s="1"/>
      <c r="I44" s="1"/>
      <c r="J44" s="1"/>
      <c r="K44" s="1"/>
    </row>
    <row r="45" spans="1:11" x14ac:dyDescent="0.3">
      <c r="A45" s="20" t="s">
        <v>50</v>
      </c>
      <c r="B45" s="20"/>
      <c r="C45" s="20"/>
      <c r="D45" s="20"/>
      <c r="E45" s="1"/>
      <c r="F45" s="1"/>
      <c r="G45" s="1"/>
      <c r="H45" s="1"/>
      <c r="I45" s="1"/>
      <c r="J45" s="1"/>
      <c r="K45" s="1"/>
    </row>
    <row r="46" spans="1:11" ht="27.6" customHeight="1" x14ac:dyDescent="0.3">
      <c r="A46" s="18"/>
      <c r="B46" s="18"/>
      <c r="C46" s="18"/>
      <c r="D46" s="18"/>
      <c r="E46" s="1"/>
      <c r="F46" s="1"/>
      <c r="G46" s="1"/>
      <c r="H46" s="1"/>
      <c r="I46" s="1"/>
      <c r="J46" s="1"/>
      <c r="K46" s="1"/>
    </row>
    <row r="47" spans="1:11" x14ac:dyDescent="0.3">
      <c r="A47" s="21" t="s">
        <v>52</v>
      </c>
      <c r="B47" s="21"/>
      <c r="C47" s="21"/>
      <c r="D47" s="21"/>
      <c r="E47" s="1"/>
      <c r="F47" s="1"/>
      <c r="G47" s="1" t="s">
        <v>12</v>
      </c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</sheetData>
  <mergeCells count="8">
    <mergeCell ref="A45:D45"/>
    <mergeCell ref="A47:D47"/>
    <mergeCell ref="A4:I4"/>
    <mergeCell ref="A5:I5"/>
    <mergeCell ref="A6:I6"/>
    <mergeCell ref="A7:I7"/>
    <mergeCell ref="A43:D43"/>
    <mergeCell ref="A44:D4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 Dakic</cp:lastModifiedBy>
  <cp:lastPrinted>2026-04-22T09:31:10Z</cp:lastPrinted>
  <dcterms:created xsi:type="dcterms:W3CDTF">2021-04-22T11:05:39Z</dcterms:created>
  <dcterms:modified xsi:type="dcterms:W3CDTF">2026-04-22T09:32:12Z</dcterms:modified>
</cp:coreProperties>
</file>