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marmelic_socskrb_hr/Documents/Desktop/"/>
    </mc:Choice>
  </mc:AlternateContent>
  <xr:revisionPtr revIDLastSave="10" documentId="13_ncr:1_{583E1536-BD30-44A2-BE31-973590029AB8}" xr6:coauthVersionLast="47" xr6:coauthVersionMax="47" xr10:uidLastSave="{C24BEBCD-8CB2-45D2-8776-321A2AEB9AEF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42" i="1"/>
  <c r="D44" i="1" l="1"/>
</calcChain>
</file>

<file path=xl/sharedStrings.xml><?xml version="1.0" encoding="utf-8"?>
<sst xmlns="http://schemas.openxmlformats.org/spreadsheetml/2006/main" count="125" uniqueCount="112">
  <si>
    <t>DOM ZA ODRASLE OSOBE  NUŠTAR</t>
  </si>
  <si>
    <t>NUŠTAR V.LISINSKOG 1 a</t>
  </si>
  <si>
    <t>2390001-1100019169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</si>
  <si>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</si>
  <si>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</si>
  <si>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</si>
  <si>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</si>
  <si>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</si>
  <si>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</si>
  <si>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</si>
  <si>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</si>
  <si>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</si>
  <si>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Zagreb ,Vrtni put 1</t>
  </si>
  <si>
    <t>3231110</t>
  </si>
  <si>
    <t>Telefon-pokretna mreža - ON</t>
  </si>
  <si>
    <t>3222400</t>
  </si>
  <si>
    <t>Namirnice</t>
  </si>
  <si>
    <t>3431200</t>
  </si>
  <si>
    <t>Usluge platnog prometa</t>
  </si>
  <si>
    <t xml:space="preserve">Hep opskrba d.o.o. </t>
  </si>
  <si>
    <t>63073332379</t>
  </si>
  <si>
    <t>Zagreb ,Ulica grada Vukovara 37</t>
  </si>
  <si>
    <t>3223110</t>
  </si>
  <si>
    <t>Električna energija-objedinjena nabava</t>
  </si>
  <si>
    <t xml:space="preserve">HRVATSKA POŠT.BANKA </t>
  </si>
  <si>
    <t>87939104217</t>
  </si>
  <si>
    <t>ZAGREB ,ZAGREB, JURIŠIĆEVA 4</t>
  </si>
  <si>
    <t xml:space="preserve">Hrvatska pošta d.d. </t>
  </si>
  <si>
    <t>87311810356</t>
  </si>
  <si>
    <t>Velika Gorica ,Poštanska ulica 9</t>
  </si>
  <si>
    <t>3231310</t>
  </si>
  <si>
    <t>Poštanske usluge-ON</t>
  </si>
  <si>
    <t xml:space="preserve">HT-Hrvatske telekom. d.d. </t>
  </si>
  <si>
    <t>81793146560</t>
  </si>
  <si>
    <t>Zagreb ,Radnička cesta 21</t>
  </si>
  <si>
    <t>3231120</t>
  </si>
  <si>
    <t>Telefon-nepokretna mreža - ON</t>
  </si>
  <si>
    <t xml:space="preserve">INA - kartica  </t>
  </si>
  <si>
    <t>Zagreb ,Av.V. Holjevca 10</t>
  </si>
  <si>
    <t>3211900</t>
  </si>
  <si>
    <t>Ostali rashodi sl.puta</t>
  </si>
  <si>
    <t xml:space="preserve">Ina*kartica  </t>
  </si>
  <si>
    <t>27759560625</t>
  </si>
  <si>
    <t>3223480</t>
  </si>
  <si>
    <t>Benz.i diz.gorivo postaje-ON</t>
  </si>
  <si>
    <t>3234200</t>
  </si>
  <si>
    <t>Iznošenje i odvoz smeća</t>
  </si>
  <si>
    <t xml:space="preserve">LJEKARNE JOUKHADAR </t>
  </si>
  <si>
    <t>12767193532</t>
  </si>
  <si>
    <t>Nuštar ,Dr. Franje Tu?mana 3</t>
  </si>
  <si>
    <t>3222930</t>
  </si>
  <si>
    <t>Materijal za zdravstvenu zaštitu i njegu</t>
  </si>
  <si>
    <t xml:space="preserve">NEVKOŠ D.O.O. </t>
  </si>
  <si>
    <t>76173743169</t>
  </si>
  <si>
    <t>VINKOVCI ,VINKOVCI,H.V.HRVATINIĆ 10</t>
  </si>
  <si>
    <t>3223310</t>
  </si>
  <si>
    <t>Plin-ON</t>
  </si>
  <si>
    <t>Tisak</t>
  </si>
  <si>
    <t xml:space="preserve">TONet Telekom d.o.o. </t>
  </si>
  <si>
    <t>87987180579</t>
  </si>
  <si>
    <t>Vukovar ,Široki put 119/b</t>
  </si>
  <si>
    <t>3231200</t>
  </si>
  <si>
    <t>Usluge interneta</t>
  </si>
  <si>
    <t xml:space="preserve">VINDIJA d.d.  </t>
  </si>
  <si>
    <t>44138062462</t>
  </si>
  <si>
    <t>Varaždin ,Medjimurska 6</t>
  </si>
  <si>
    <t>VINKOV.VODOVOD I  KANALIZACIJA</t>
  </si>
  <si>
    <t>30638414709</t>
  </si>
  <si>
    <t>VINKOVCI ,VINKOVCI, RUŽINA 47A</t>
  </si>
  <si>
    <t>3234100</t>
  </si>
  <si>
    <t>Opskrba vodom</t>
  </si>
  <si>
    <t>UKUPNO:</t>
  </si>
  <si>
    <t>Kategorija 1</t>
  </si>
  <si>
    <t>Kategorija 2</t>
  </si>
  <si>
    <t>Radnici Doma</t>
  </si>
  <si>
    <t>Plaće za redovni rad</t>
  </si>
  <si>
    <t>Plaća za posebne uvjete rada</t>
  </si>
  <si>
    <t>Ostali rashodi za zaposlene</t>
  </si>
  <si>
    <t>Doprinos za zdravstveno osiguranje</t>
  </si>
  <si>
    <t>Troškovi službenog puta</t>
  </si>
  <si>
    <t>Naknada za prijevoz na rad</t>
  </si>
  <si>
    <t>Korisnici Doma</t>
  </si>
  <si>
    <t>GDPR</t>
  </si>
  <si>
    <t>Naknade građanima i kućanstvima u novcu</t>
  </si>
  <si>
    <t>Voditeljica računovodstva: Sanja Marmelić</t>
  </si>
  <si>
    <t>Ravnateljica: Zdenka Raguž, mag.act.soc</t>
  </si>
  <si>
    <t>HEP ODS</t>
  </si>
  <si>
    <t>Elektrićna energija- mreža</t>
  </si>
  <si>
    <t>MET Croatia Energy Trade</t>
  </si>
  <si>
    <t>Dubrovnik Sun</t>
  </si>
  <si>
    <t>Smještaj na sl.putu</t>
  </si>
  <si>
    <t>Seminari</t>
  </si>
  <si>
    <t>APPA</t>
  </si>
  <si>
    <t>Styria</t>
  </si>
  <si>
    <t>FINA</t>
  </si>
  <si>
    <t>Platni promet</t>
  </si>
  <si>
    <t>u periodu od 01/01/2026. do 31/01/2026.</t>
  </si>
  <si>
    <t>Datum:  19.02.2026.</t>
  </si>
  <si>
    <t>UKUPNO u siječnju 2026.</t>
  </si>
  <si>
    <t>U Nuštru, 19.02.2026.</t>
  </si>
  <si>
    <t>Zagreb, Radnička cesta 80</t>
  </si>
  <si>
    <t>Zagreb, Oreškovićeva 3D</t>
  </si>
  <si>
    <t>Dubrovnik, Bokeljska 26</t>
  </si>
  <si>
    <t>Dubrovnik, Bokeljska 27</t>
  </si>
  <si>
    <t>Zagreb, Ulica Grada Vukovara 70</t>
  </si>
  <si>
    <t>Hanza Media d.o.o.</t>
  </si>
  <si>
    <t>Zagreb, Koranska 2</t>
  </si>
  <si>
    <t>Vinkovci, Kralja Zvonimira 96</t>
  </si>
  <si>
    <t>HR85106651596</t>
  </si>
  <si>
    <t>Vukovarsko-srijemska županija</t>
  </si>
  <si>
    <t>Admin.pristojba</t>
  </si>
  <si>
    <t>Vukovar , Županijska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</si>
</sst>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7" fillId="0" borderId="1" xfId="0" applyNumberFormat="1" applyFont="1" applyBorder="1"/>
    <xf numFmtId="0" fontId="7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5" fillId="2" borderId="4" xfId="0" quotePrefix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0" fillId="2" borderId="5" xfId="0" applyFill="1" applyBorder="1"/>
    <xf numFmtId="0" fontId="1" fillId="0" borderId="1" xfId="0" applyFont="1" applyBorder="1"/>
    <xf numFmtId="0" fontId="6" fillId="4" borderId="4" xfId="0" applyFont="1" applyFill="1" applyBorder="1"/>
    <xf numFmtId="4" fontId="8" fillId="4" borderId="4" xfId="0" applyNumberFormat="1" applyFont="1" applyFill="1" applyBorder="1"/>
    <xf numFmtId="0" fontId="1" fillId="0" borderId="1" xfId="0" quotePrefix="1" applyFont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1"/>
  <sheetViews>
    <sheetView tabSelected="1" workbookViewId="0">
      <selection activeCell="E31" sqref="E3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0" t="s">
        <v>97</v>
      </c>
      <c r="B1" s="31"/>
      <c r="C1" s="31"/>
      <c r="D1" s="31"/>
      <c r="E1" s="31"/>
      <c r="F1" s="31"/>
    </row>
    <row r="2" spans="1:25" x14ac:dyDescent="0.25">
      <c r="A2" s="32" t="s">
        <v>0</v>
      </c>
      <c r="B2" s="28"/>
      <c r="C2" s="28"/>
      <c r="D2" s="28"/>
      <c r="E2" s="28"/>
      <c r="F2" s="28"/>
    </row>
    <row r="3" spans="1:25" x14ac:dyDescent="0.25">
      <c r="A3" s="32" t="s">
        <v>1</v>
      </c>
      <c r="B3" s="28"/>
      <c r="C3" s="28"/>
      <c r="D3" s="28"/>
      <c r="E3" s="28"/>
      <c r="F3" s="28"/>
    </row>
    <row r="4" spans="1:25" x14ac:dyDescent="0.25">
      <c r="A4" s="32" t="s">
        <v>2</v>
      </c>
      <c r="B4" s="28"/>
      <c r="C4" s="28"/>
      <c r="D4" s="28"/>
      <c r="E4" s="28"/>
      <c r="F4" s="28"/>
    </row>
    <row r="5" spans="1:25" ht="18" x14ac:dyDescent="0.25">
      <c r="A5" s="33" t="s">
        <v>3</v>
      </c>
      <c r="B5" s="29"/>
      <c r="C5" s="29"/>
      <c r="D5" s="29"/>
      <c r="E5" s="29"/>
      <c r="F5" s="29"/>
    </row>
    <row r="7" spans="1:25" x14ac:dyDescent="0.25">
      <c r="A7" s="34" t="s">
        <v>96</v>
      </c>
      <c r="B7" s="29"/>
      <c r="C7" s="29"/>
      <c r="D7" s="29"/>
      <c r="E7" s="29"/>
      <c r="F7" s="29"/>
    </row>
    <row r="8" spans="1:25" ht="15.75" x14ac:dyDescent="0.25">
      <c r="A8" s="27"/>
      <c r="B8" s="28"/>
      <c r="C8" s="28"/>
      <c r="D8" s="28"/>
      <c r="E8" s="28"/>
      <c r="F8" s="29"/>
      <c r="G8" s="1"/>
    </row>
    <row r="9" spans="1:25" x14ac:dyDescent="0.25">
      <c r="A9" s="23" t="s">
        <v>72</v>
      </c>
      <c r="B9" s="23"/>
      <c r="C9" s="23"/>
      <c r="D9" s="23"/>
      <c r="E9" s="23"/>
      <c r="F9" s="23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4" t="s">
        <v>10</v>
      </c>
      <c r="B11" s="22" t="s">
        <v>11</v>
      </c>
      <c r="C11" s="4" t="s">
        <v>12</v>
      </c>
      <c r="D11" s="5">
        <v>167.5</v>
      </c>
      <c r="E11" s="6" t="s">
        <v>13</v>
      </c>
      <c r="F11" s="4" t="s">
        <v>14</v>
      </c>
    </row>
    <row r="12" spans="1:25" x14ac:dyDescent="0.25">
      <c r="A12" s="4" t="s">
        <v>92</v>
      </c>
      <c r="B12" s="22">
        <v>37731280508</v>
      </c>
      <c r="C12" s="4" t="s">
        <v>100</v>
      </c>
      <c r="D12" s="5">
        <v>178</v>
      </c>
      <c r="E12" s="6">
        <v>3213100</v>
      </c>
      <c r="F12" s="4" t="s">
        <v>91</v>
      </c>
    </row>
    <row r="13" spans="1:25" x14ac:dyDescent="0.25">
      <c r="A13" s="4" t="s">
        <v>93</v>
      </c>
      <c r="B13" s="22">
        <v>29005509482</v>
      </c>
      <c r="C13" s="4" t="s">
        <v>101</v>
      </c>
      <c r="D13" s="5">
        <v>48.5</v>
      </c>
      <c r="E13" s="6">
        <v>3233200</v>
      </c>
      <c r="F13" s="4" t="s">
        <v>57</v>
      </c>
    </row>
    <row r="14" spans="1:25" x14ac:dyDescent="0.25">
      <c r="A14" s="4" t="s">
        <v>89</v>
      </c>
      <c r="B14" s="22">
        <v>60174672203</v>
      </c>
      <c r="C14" s="4" t="s">
        <v>102</v>
      </c>
      <c r="D14" s="5">
        <v>272.39999999999998</v>
      </c>
      <c r="E14" s="6">
        <v>3211300</v>
      </c>
      <c r="F14" s="4" t="s">
        <v>90</v>
      </c>
    </row>
    <row r="15" spans="1:25" x14ac:dyDescent="0.25">
      <c r="A15" s="4" t="s">
        <v>89</v>
      </c>
      <c r="B15" s="22">
        <v>60174672203</v>
      </c>
      <c r="C15" s="4" t="s">
        <v>103</v>
      </c>
      <c r="D15" s="5">
        <v>150</v>
      </c>
      <c r="E15" s="6">
        <v>3213100</v>
      </c>
      <c r="F15" s="4" t="s">
        <v>91</v>
      </c>
    </row>
    <row r="16" spans="1:25" x14ac:dyDescent="0.25">
      <c r="A16" s="4" t="s">
        <v>94</v>
      </c>
      <c r="B16" s="22">
        <v>85821130368</v>
      </c>
      <c r="C16" s="4" t="s">
        <v>104</v>
      </c>
      <c r="D16" s="5">
        <v>1.66</v>
      </c>
      <c r="E16" s="6">
        <v>3431200</v>
      </c>
      <c r="F16" s="4" t="s">
        <v>95</v>
      </c>
    </row>
    <row r="17" spans="1:6" x14ac:dyDescent="0.25">
      <c r="A17" s="4" t="s">
        <v>19</v>
      </c>
      <c r="B17" s="22" t="s">
        <v>20</v>
      </c>
      <c r="C17" s="4" t="s">
        <v>21</v>
      </c>
      <c r="D17" s="5">
        <v>2994.89</v>
      </c>
      <c r="E17" s="6" t="s">
        <v>22</v>
      </c>
      <c r="F17" s="4" t="s">
        <v>23</v>
      </c>
    </row>
    <row r="18" spans="1:6" x14ac:dyDescent="0.25">
      <c r="A18" s="4" t="s">
        <v>24</v>
      </c>
      <c r="B18" s="22" t="s">
        <v>25</v>
      </c>
      <c r="C18" s="4" t="s">
        <v>26</v>
      </c>
      <c r="D18" s="5">
        <v>167.3</v>
      </c>
      <c r="E18" s="6" t="s">
        <v>17</v>
      </c>
      <c r="F18" s="4" t="s">
        <v>18</v>
      </c>
    </row>
    <row r="19" spans="1:6" x14ac:dyDescent="0.25">
      <c r="A19" s="4" t="s">
        <v>27</v>
      </c>
      <c r="B19" s="22" t="s">
        <v>28</v>
      </c>
      <c r="C19" s="4" t="s">
        <v>29</v>
      </c>
      <c r="D19" s="5">
        <v>46.2</v>
      </c>
      <c r="E19" s="6" t="s">
        <v>30</v>
      </c>
      <c r="F19" s="4" t="s">
        <v>31</v>
      </c>
    </row>
    <row r="20" spans="1:6" x14ac:dyDescent="0.25">
      <c r="A20" s="4" t="s">
        <v>32</v>
      </c>
      <c r="B20" s="22" t="s">
        <v>33</v>
      </c>
      <c r="C20" s="4" t="s">
        <v>34</v>
      </c>
      <c r="D20" s="5">
        <v>157.05000000000001</v>
      </c>
      <c r="E20" s="6" t="s">
        <v>35</v>
      </c>
      <c r="F20" s="4" t="s">
        <v>36</v>
      </c>
    </row>
    <row r="21" spans="1:6" x14ac:dyDescent="0.25">
      <c r="A21" s="4" t="s">
        <v>37</v>
      </c>
      <c r="B21" s="22" t="s">
        <v>42</v>
      </c>
      <c r="C21" s="4" t="s">
        <v>38</v>
      </c>
      <c r="D21" s="5">
        <v>72.8</v>
      </c>
      <c r="E21" s="6" t="s">
        <v>39</v>
      </c>
      <c r="F21" s="4" t="s">
        <v>40</v>
      </c>
    </row>
    <row r="22" spans="1:6" x14ac:dyDescent="0.25">
      <c r="A22" s="4" t="s">
        <v>41</v>
      </c>
      <c r="B22" s="22" t="s">
        <v>42</v>
      </c>
      <c r="C22" s="4" t="s">
        <v>38</v>
      </c>
      <c r="D22" s="5">
        <v>318.17</v>
      </c>
      <c r="E22" s="6" t="s">
        <v>43</v>
      </c>
      <c r="F22" s="4" t="s">
        <v>44</v>
      </c>
    </row>
    <row r="23" spans="1:6" x14ac:dyDescent="0.25">
      <c r="A23" s="4" t="s">
        <v>105</v>
      </c>
      <c r="B23" s="22">
        <v>79517545745</v>
      </c>
      <c r="C23" s="4" t="s">
        <v>106</v>
      </c>
      <c r="D23" s="5">
        <v>301.79000000000002</v>
      </c>
      <c r="E23" s="6">
        <v>3233200</v>
      </c>
      <c r="F23" s="4" t="s">
        <v>57</v>
      </c>
    </row>
    <row r="24" spans="1:6" x14ac:dyDescent="0.25">
      <c r="A24" s="4" t="s">
        <v>47</v>
      </c>
      <c r="B24" s="22" t="s">
        <v>48</v>
      </c>
      <c r="C24" s="4" t="s">
        <v>49</v>
      </c>
      <c r="D24" s="5">
        <v>583.98</v>
      </c>
      <c r="E24" s="6" t="s">
        <v>50</v>
      </c>
      <c r="F24" s="4" t="s">
        <v>51</v>
      </c>
    </row>
    <row r="25" spans="1:6" x14ac:dyDescent="0.25">
      <c r="A25" s="4" t="s">
        <v>52</v>
      </c>
      <c r="B25" s="22" t="s">
        <v>53</v>
      </c>
      <c r="C25" s="4" t="s">
        <v>54</v>
      </c>
      <c r="D25" s="5">
        <v>886.54</v>
      </c>
      <c r="E25" s="6" t="s">
        <v>45</v>
      </c>
      <c r="F25" s="4" t="s">
        <v>46</v>
      </c>
    </row>
    <row r="26" spans="1:6" x14ac:dyDescent="0.25">
      <c r="A26" s="4" t="s">
        <v>86</v>
      </c>
      <c r="B26" s="22">
        <v>46830600751</v>
      </c>
      <c r="C26" s="4" t="s">
        <v>107</v>
      </c>
      <c r="D26" s="5">
        <v>976.54</v>
      </c>
      <c r="E26" s="6">
        <v>3223100</v>
      </c>
      <c r="F26" s="4" t="s">
        <v>87</v>
      </c>
    </row>
    <row r="27" spans="1:6" x14ac:dyDescent="0.25">
      <c r="A27" s="4" t="s">
        <v>88</v>
      </c>
      <c r="B27" s="22" t="s">
        <v>108</v>
      </c>
      <c r="C27" s="4" t="s">
        <v>100</v>
      </c>
      <c r="D27" s="5">
        <v>20984.13</v>
      </c>
      <c r="E27" s="6" t="s">
        <v>55</v>
      </c>
      <c r="F27" s="4" t="s">
        <v>56</v>
      </c>
    </row>
    <row r="28" spans="1:6" x14ac:dyDescent="0.25">
      <c r="A28" s="4" t="s">
        <v>58</v>
      </c>
      <c r="B28" s="22" t="s">
        <v>59</v>
      </c>
      <c r="C28" s="4" t="s">
        <v>60</v>
      </c>
      <c r="D28" s="5">
        <v>39.69</v>
      </c>
      <c r="E28" s="6" t="s">
        <v>61</v>
      </c>
      <c r="F28" s="4" t="s">
        <v>62</v>
      </c>
    </row>
    <row r="29" spans="1:6" x14ac:dyDescent="0.25">
      <c r="A29" s="4" t="s">
        <v>63</v>
      </c>
      <c r="B29" s="22" t="s">
        <v>64</v>
      </c>
      <c r="C29" s="4" t="s">
        <v>65</v>
      </c>
      <c r="D29" s="5">
        <v>588.13</v>
      </c>
      <c r="E29" s="6" t="s">
        <v>15</v>
      </c>
      <c r="F29" s="4" t="s">
        <v>16</v>
      </c>
    </row>
    <row r="30" spans="1:6" x14ac:dyDescent="0.25">
      <c r="A30" s="4" t="s">
        <v>66</v>
      </c>
      <c r="B30" s="22" t="s">
        <v>67</v>
      </c>
      <c r="C30" s="4" t="s">
        <v>68</v>
      </c>
      <c r="D30" s="5">
        <v>2515.44</v>
      </c>
      <c r="E30" s="6" t="s">
        <v>69</v>
      </c>
      <c r="F30" s="4" t="s">
        <v>70</v>
      </c>
    </row>
    <row r="31" spans="1:6" x14ac:dyDescent="0.25">
      <c r="A31" s="4" t="s">
        <v>109</v>
      </c>
      <c r="B31" s="22">
        <v>74724110709</v>
      </c>
      <c r="C31" s="4" t="s">
        <v>111</v>
      </c>
      <c r="D31" s="5">
        <v>9.2899999999999991</v>
      </c>
      <c r="E31" s="6">
        <v>3295100</v>
      </c>
      <c r="F31" s="4" t="s">
        <v>110</v>
      </c>
    </row>
    <row r="32" spans="1:6" x14ac:dyDescent="0.25">
      <c r="A32" s="4" t="s">
        <v>81</v>
      </c>
      <c r="B32" s="22" t="s">
        <v>82</v>
      </c>
      <c r="C32" s="4"/>
      <c r="D32" s="5">
        <v>4270</v>
      </c>
      <c r="E32" s="13">
        <v>3721270</v>
      </c>
      <c r="F32" s="19" t="s">
        <v>83</v>
      </c>
    </row>
    <row r="33" spans="1:6" x14ac:dyDescent="0.25">
      <c r="A33" s="7"/>
      <c r="B33" s="7"/>
      <c r="C33" s="9" t="s">
        <v>71</v>
      </c>
      <c r="D33" s="10">
        <f>SUM(D11:D32)</f>
        <v>35730</v>
      </c>
      <c r="E33" s="8"/>
      <c r="F33" s="7"/>
    </row>
    <row r="34" spans="1:6" x14ac:dyDescent="0.25">
      <c r="A34" s="24" t="s">
        <v>73</v>
      </c>
      <c r="B34" s="25"/>
      <c r="C34" s="25"/>
      <c r="D34" s="25"/>
      <c r="E34" s="25"/>
      <c r="F34" s="26"/>
    </row>
    <row r="35" spans="1:6" x14ac:dyDescent="0.25">
      <c r="A35" s="3" t="s">
        <v>4</v>
      </c>
      <c r="B35" s="3" t="s">
        <v>5</v>
      </c>
      <c r="C35" s="3" t="s">
        <v>6</v>
      </c>
      <c r="D35" s="3" t="s">
        <v>7</v>
      </c>
      <c r="E35" s="3" t="s">
        <v>8</v>
      </c>
      <c r="F35" s="3" t="s">
        <v>9</v>
      </c>
    </row>
    <row r="36" spans="1:6" x14ac:dyDescent="0.25">
      <c r="A36" s="11" t="s">
        <v>74</v>
      </c>
      <c r="B36" s="11"/>
      <c r="C36" s="11"/>
      <c r="D36" s="12">
        <v>188771.94</v>
      </c>
      <c r="E36" s="13">
        <v>3111</v>
      </c>
      <c r="F36" s="13" t="s">
        <v>75</v>
      </c>
    </row>
    <row r="37" spans="1:6" x14ac:dyDescent="0.25">
      <c r="A37" s="11"/>
      <c r="B37" s="11"/>
      <c r="C37" s="11"/>
      <c r="D37" s="12">
        <v>26654.09</v>
      </c>
      <c r="E37" s="13">
        <v>3114</v>
      </c>
      <c r="F37" s="13" t="s">
        <v>76</v>
      </c>
    </row>
    <row r="38" spans="1:6" x14ac:dyDescent="0.25">
      <c r="A38" s="11"/>
      <c r="B38" s="11"/>
      <c r="C38" s="11"/>
      <c r="D38" s="12">
        <v>1177.97</v>
      </c>
      <c r="E38" s="13">
        <v>3121</v>
      </c>
      <c r="F38" s="13" t="s">
        <v>77</v>
      </c>
    </row>
    <row r="39" spans="1:6" x14ac:dyDescent="0.25">
      <c r="A39" s="11"/>
      <c r="B39" s="11"/>
      <c r="C39" s="11"/>
      <c r="D39" s="12">
        <v>35548.78</v>
      </c>
      <c r="E39" s="13">
        <v>3132</v>
      </c>
      <c r="F39" s="13" t="s">
        <v>78</v>
      </c>
    </row>
    <row r="40" spans="1:6" x14ac:dyDescent="0.25">
      <c r="A40" s="11"/>
      <c r="B40" s="11"/>
      <c r="C40" s="11"/>
      <c r="D40" s="12">
        <v>41.04</v>
      </c>
      <c r="E40" s="13">
        <v>3211</v>
      </c>
      <c r="F40" s="13" t="s">
        <v>79</v>
      </c>
    </row>
    <row r="41" spans="1:6" x14ac:dyDescent="0.25">
      <c r="A41" s="11"/>
      <c r="B41" s="11"/>
      <c r="C41" s="11"/>
      <c r="D41" s="12">
        <v>6266.15</v>
      </c>
      <c r="E41" s="13">
        <v>3212</v>
      </c>
      <c r="F41" s="13" t="s">
        <v>80</v>
      </c>
    </row>
    <row r="42" spans="1:6" x14ac:dyDescent="0.25">
      <c r="A42" s="14"/>
      <c r="B42" s="15"/>
      <c r="C42" s="16" t="s">
        <v>71</v>
      </c>
      <c r="D42" s="17">
        <f>SUM(D36:D41)</f>
        <v>258459.97</v>
      </c>
      <c r="E42" s="15"/>
      <c r="F42" s="18"/>
    </row>
    <row r="44" spans="1:6" x14ac:dyDescent="0.25">
      <c r="A44" s="14"/>
      <c r="B44" s="15"/>
      <c r="C44" s="20" t="s">
        <v>98</v>
      </c>
      <c r="D44" s="21">
        <f>D33+D42</f>
        <v>294189.96999999997</v>
      </c>
      <c r="E44" s="15"/>
      <c r="F44" s="18"/>
    </row>
    <row r="46" spans="1:6" x14ac:dyDescent="0.25">
      <c r="C46" t="s">
        <v>84</v>
      </c>
      <c r="F46" t="s">
        <v>85</v>
      </c>
    </row>
    <row r="51" spans="3:3" x14ac:dyDescent="0.25">
      <c r="C51" t="s">
        <v>99</v>
      </c>
    </row>
  </sheetData>
  <mergeCells count="9">
    <mergeCell ref="A9:F9"/>
    <mergeCell ref="A34:F34"/>
    <mergeCell ref="A8:F8"/>
    <mergeCell ref="A1:F1"/>
    <mergeCell ref="A2:F2"/>
    <mergeCell ref="A3:F3"/>
    <mergeCell ref="A4:F4"/>
    <mergeCell ref="A5:F5"/>
    <mergeCell ref="A7:F7"/>
  </mergeCells>
  <phoneticPr fontId="9" type="noConversion"/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Begović</dc:creator>
  <cp:lastModifiedBy>Sanja Marmelić</cp:lastModifiedBy>
  <cp:lastPrinted>2026-02-20T08:19:57Z</cp:lastPrinted>
  <dcterms:created xsi:type="dcterms:W3CDTF">2025-12-15T09:07:29Z</dcterms:created>
  <dcterms:modified xsi:type="dcterms:W3CDTF">2026-02-20T08:26:18Z</dcterms:modified>
</cp:coreProperties>
</file>