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begovic\Desktop\"/>
    </mc:Choice>
  </mc:AlternateContent>
  <xr:revisionPtr revIDLastSave="0" documentId="13_ncr:1_{FDEB2F9A-56F5-46BE-95F1-EB393A8A7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110" i="1"/>
  <c r="D100" i="1"/>
</calcChain>
</file>

<file path=xl/sharedStrings.xml><?xml version="1.0" encoding="utf-8"?>
<sst xmlns="http://schemas.openxmlformats.org/spreadsheetml/2006/main" count="478" uniqueCount="334">
  <si>
    <t>Datum:  16.01.2026</t>
  </si>
  <si>
    <t>DOM ZA ODRASLE OSOBE  NUŠTAR</t>
  </si>
  <si>
    <t>NUŠTAR V.LISINSKOG 1 a</t>
  </si>
  <si>
    <t>2390001-1100019169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</si>
  <si>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</si>
  <si>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</si>
  <si>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</si>
  <si>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</si>
  <si>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</si>
  <si>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</si>
  <si>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</si>
  <si>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</si>
  <si>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</si>
  <si>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</si>
  <si>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</si>
  <si>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</si>
  <si>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</si>
  <si>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 xml:space="preserve">Alca Zagreb d.o.o. </t>
  </si>
  <si>
    <t>58353015102</t>
  </si>
  <si>
    <t>Zagreb ,Koledovčina 2</t>
  </si>
  <si>
    <t>3232200</t>
  </si>
  <si>
    <t>Usluge tek.i invest.održav.opreme</t>
  </si>
  <si>
    <t xml:space="preserve">Audio Pro Artist d.o.o. </t>
  </si>
  <si>
    <t>42694751279</t>
  </si>
  <si>
    <t>Višnjevac ,Bana Josipa Jelačića 64</t>
  </si>
  <si>
    <t>3225100</t>
  </si>
  <si>
    <t>Sitni inventar</t>
  </si>
  <si>
    <t xml:space="preserve">Aurelia Nova d.o.o. </t>
  </si>
  <si>
    <t>40625657446</t>
  </si>
  <si>
    <t>Vinkovci ,Ulica Ivana Domca 6</t>
  </si>
  <si>
    <t>3722980</t>
  </si>
  <si>
    <t>Kulturno zabavne potrebe korisnika</t>
  </si>
  <si>
    <t xml:space="preserve">Auto Drago Autoservis </t>
  </si>
  <si>
    <t>50004047576</t>
  </si>
  <si>
    <t>Vinkovci ,Vukovarska 93</t>
  </si>
  <si>
    <t>3232100</t>
  </si>
  <si>
    <t>Usluge tek.i inv. održavanja građ.objekata</t>
  </si>
  <si>
    <t xml:space="preserve">BAUERFEIND d.o.o. </t>
  </si>
  <si>
    <t>05769955462</t>
  </si>
  <si>
    <t>Zagreb ,Goleška 2</t>
  </si>
  <si>
    <t>3221600</t>
  </si>
  <si>
    <t>Materijal za higijenske potrebe i njegu</t>
  </si>
  <si>
    <t xml:space="preserve">BELJO KEY d.o.o. </t>
  </si>
  <si>
    <t>95866084000</t>
  </si>
  <si>
    <t>Vukovar ,Priljevo 121</t>
  </si>
  <si>
    <t>3232300</t>
  </si>
  <si>
    <t>Usluge tek. i invest.održav.prijev.sredstava</t>
  </si>
  <si>
    <t xml:space="preserve">BENT EXCELLENT d.o.o. </t>
  </si>
  <si>
    <t>91040737993</t>
  </si>
  <si>
    <t>Zagreb ,Velimira Škorpika 14B</t>
  </si>
  <si>
    <t>3221400</t>
  </si>
  <si>
    <t>Materijal i sredstva za čišćenje i održavanje</t>
  </si>
  <si>
    <t xml:space="preserve">Birodom d.o.o. </t>
  </si>
  <si>
    <t>47794513055</t>
  </si>
  <si>
    <t>Hojnikova 19 ,Lučko</t>
  </si>
  <si>
    <t>3221100</t>
  </si>
  <si>
    <t>Uredski materijal</t>
  </si>
  <si>
    <t xml:space="preserve">BOSO - POD. ZA PROM.ROBA </t>
  </si>
  <si>
    <t>91958721295</t>
  </si>
  <si>
    <t>VINKOVCI ,VINKOVCI,GENSCHEROVA 22</t>
  </si>
  <si>
    <t>3222400</t>
  </si>
  <si>
    <t>Namirnice</t>
  </si>
  <si>
    <t>3222940</t>
  </si>
  <si>
    <t>Materijal za radnu okupaciju korisnika</t>
  </si>
  <si>
    <t xml:space="preserve">Codelect d.o.o. </t>
  </si>
  <si>
    <t>90863721039</t>
  </si>
  <si>
    <t>Vinkovci ,B.Jelačića 76</t>
  </si>
  <si>
    <t xml:space="preserve">Concept d.o.o. </t>
  </si>
  <si>
    <t>38857267622</t>
  </si>
  <si>
    <t>Vinkovci ,Kralja Zvonimira 102/B</t>
  </si>
  <si>
    <t>4511100</t>
  </si>
  <si>
    <t>Dodatna ulaganja na građevinskim objektima</t>
  </si>
  <si>
    <t xml:space="preserve">DC Beauty d.o.o. </t>
  </si>
  <si>
    <t>52103074794</t>
  </si>
  <si>
    <t>Vinkovci ,Glagoljaška 1</t>
  </si>
  <si>
    <t xml:space="preserve">E ELMES d.o.o. </t>
  </si>
  <si>
    <t>89958947498</t>
  </si>
  <si>
    <t>Rugvica  ,Ulica Grada Vukovara 12</t>
  </si>
  <si>
    <t>4227300</t>
  </si>
  <si>
    <t>Oprema-ostalo</t>
  </si>
  <si>
    <t xml:space="preserve">eMarker d.o.o. </t>
  </si>
  <si>
    <t>82376202251</t>
  </si>
  <si>
    <t>Zagreb ,Remetinački gaj 23B</t>
  </si>
  <si>
    <t>3213100</t>
  </si>
  <si>
    <t>Seminari, savjetovanja i simpoziji</t>
  </si>
  <si>
    <t xml:space="preserve">FIAL-UGO j.d.o.o. </t>
  </si>
  <si>
    <t>22914272138</t>
  </si>
  <si>
    <t>Vinkovci ,Karlovačka 56</t>
  </si>
  <si>
    <t xml:space="preserve">FINA Financijska Agencija </t>
  </si>
  <si>
    <t>85821130368</t>
  </si>
  <si>
    <t>Zagreb ,Ulica Grada Vukovara 70</t>
  </si>
  <si>
    <t>3238900</t>
  </si>
  <si>
    <t>Ostale računalne usluge</t>
  </si>
  <si>
    <t>3431200</t>
  </si>
  <si>
    <t>Usluge platnog prometa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</si>
  <si>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</si>
  <si>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</si>
  <si>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</si>
  <si>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</si>
  <si>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</si>
  <si>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</si>
  <si>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</si>
  <si>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</si>
  <si>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</si>
  <si>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</si>
  <si>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Hobi centar d.o.o. </t>
  </si>
  <si>
    <t>56709743657</t>
  </si>
  <si>
    <t>Vinkovci ,B.J.Jelačića 59</t>
  </si>
  <si>
    <t>3224100</t>
  </si>
  <si>
    <t>Mat.i dijelovi za tek.i inv. održav.građ.objekata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</si>
  <si>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</si>
  <si>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</si>
  <si>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</si>
  <si>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</si>
  <si>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</si>
  <si>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</si>
  <si>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</si>
  <si>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</si>
  <si>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</si>
  <si>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</si>
  <si>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</si>
  <si>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</si>
  <si>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</si>
  <si>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</si>
  <si>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</si>
  <si>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</si>
  <si>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</si>
  <si>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</si>
  <si>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</si>
  <si>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</si>
  <si>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</si>
  <si>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</si>
  <si>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</si>
  <si>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</si>
  <si>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</si>
  <si>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</si>
  <si>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 xml:space="preserve">KARL DIETZ KIJEVO d.o.o. </t>
  </si>
  <si>
    <t>87198948864</t>
  </si>
  <si>
    <t>Sinjska 6A ,Kijevo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</si>
  <si>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</si>
  <si>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</si>
  <si>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</si>
  <si>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</si>
  <si>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</si>
  <si>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</si>
  <si>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</si>
  <si>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</si>
  <si>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Krpica d.o.o. </t>
  </si>
  <si>
    <t>65553634630</t>
  </si>
  <si>
    <t>Z.J.Jovanovića 17 ,Osijek</t>
  </si>
  <si>
    <t>3222960</t>
  </si>
  <si>
    <t>Odjeća i obuća korisnika</t>
  </si>
  <si>
    <t xml:space="preserve">LEDO plus d.o.o. </t>
  </si>
  <si>
    <t>07179054100</t>
  </si>
  <si>
    <t>Zagreb ,M.Čavića 1a</t>
  </si>
  <si>
    <t xml:space="preserve">Luk obrt za usluge </t>
  </si>
  <si>
    <t>24070960191</t>
  </si>
  <si>
    <t>Vrbica ,Mrzovicka 15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</si>
  <si>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</si>
  <si>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</si>
  <si>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</si>
  <si>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</si>
  <si>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</si>
  <si>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MALVA d.o.o. </t>
  </si>
  <si>
    <t>53593023692</t>
  </si>
  <si>
    <t>Bana Jelačića 35 ,Vinkovci</t>
  </si>
  <si>
    <t>Marabu obrt za ugostiteljstvo</t>
  </si>
  <si>
    <t>13348257552</t>
  </si>
  <si>
    <t>Vinkovci ,Glagoljaška 8</t>
  </si>
  <si>
    <t xml:space="preserve">Marconi T.O. </t>
  </si>
  <si>
    <t>62017555266</t>
  </si>
  <si>
    <t>Vinkovci ,I.Mažuranića</t>
  </si>
  <si>
    <t>MET Croatia Energy Trade d.o.o.</t>
  </si>
  <si>
    <t>85106651596</t>
  </si>
  <si>
    <t>Radnička cesta 80 ,Zagreb</t>
  </si>
  <si>
    <t>3223310</t>
  </si>
  <si>
    <t>Plin-ON</t>
  </si>
  <si>
    <t xml:space="preserve">Monosterium d.o.o. </t>
  </si>
  <si>
    <t>45571082260</t>
  </si>
  <si>
    <t>Nuštar ,Trg dr.Franje Tuđmana 1</t>
  </si>
  <si>
    <t>3234400</t>
  </si>
  <si>
    <t>Dimnjačarske i ekološke usluge</t>
  </si>
  <si>
    <t>Nastavni Zavod  Javno Zdravstvo OSB</t>
  </si>
  <si>
    <t>46854859465</t>
  </si>
  <si>
    <t>Osijek ,Drinska 8</t>
  </si>
  <si>
    <t>3236300</t>
  </si>
  <si>
    <t>Laboratorijske usluge</t>
  </si>
  <si>
    <t xml:space="preserve">NEVKOŠ D.O.O. </t>
  </si>
  <si>
    <t>76173743169</t>
  </si>
  <si>
    <t>VINKOVCI ,VINKOVCI,H.V.HRVATINIĆ 10</t>
  </si>
  <si>
    <t xml:space="preserve">Novi Informator d.o.o. </t>
  </si>
  <si>
    <t>03492821167</t>
  </si>
  <si>
    <t>Zagreb ,Kneza Mislava 7/I</t>
  </si>
  <si>
    <t xml:space="preserve">NOVOSTI d.o.o. </t>
  </si>
  <si>
    <t>64415267112</t>
  </si>
  <si>
    <t>VINKOVCI ,VINKOVCI, j.Dalmatinca 29</t>
  </si>
  <si>
    <t>3233200</t>
  </si>
  <si>
    <t>Tisak</t>
  </si>
  <si>
    <t xml:space="preserve">Općina Nuštar </t>
  </si>
  <si>
    <t>42177882311</t>
  </si>
  <si>
    <t>Nuštar ,Križni put 36</t>
  </si>
  <si>
    <t>3234900</t>
  </si>
  <si>
    <t>Ostale komunalne usluge</t>
  </si>
  <si>
    <t xml:space="preserve">Paul Hartmann d.o.o. </t>
  </si>
  <si>
    <t>04277465297</t>
  </si>
  <si>
    <t>Zagreb ,Karlovačka cesta 4f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</si>
  <si>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</si>
  <si>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</si>
  <si>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</si>
  <si>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</si>
  <si>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</si>
  <si>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</si>
  <si>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PFK Studio d.o.o. </t>
  </si>
  <si>
    <t>35336977558</t>
  </si>
  <si>
    <t>Osijek ,Vijenac Petrove Gore 21</t>
  </si>
  <si>
    <t xml:space="preserve">Pik Vrbovec plus d.o.o. </t>
  </si>
  <si>
    <t>41976933718</t>
  </si>
  <si>
    <t>Vrbovec ,Zagrebačka 148</t>
  </si>
  <si>
    <t xml:space="preserve">PINO konzalting d.o.o. </t>
  </si>
  <si>
    <t>02156897147</t>
  </si>
  <si>
    <t>Zagreb ,Gramača 2/V</t>
  </si>
  <si>
    <t xml:space="preserve">PLAMELKO d.o.o. </t>
  </si>
  <si>
    <t>78848355481</t>
  </si>
  <si>
    <t>Slavonski Brod ,Ulica Jakova Gotovca 44</t>
  </si>
  <si>
    <t xml:space="preserve">PODRAVKA- D.D. </t>
  </si>
  <si>
    <t>18928523252</t>
  </si>
  <si>
    <t>KOPRIVNICA ,A.STARČEVIĆA 32</t>
  </si>
  <si>
    <t xml:space="preserve">Pro-rez j.d.o.o. </t>
  </si>
  <si>
    <t>88931158786</t>
  </si>
  <si>
    <t>Čepin ,Kolodvorska 76</t>
  </si>
  <si>
    <t>Projekt jednako razvoj d.o.o.</t>
  </si>
  <si>
    <t>09575099931</t>
  </si>
  <si>
    <t>Zagreb ,Gradišćanska 24</t>
  </si>
  <si>
    <t xml:space="preserve">Santini d.o.o. </t>
  </si>
  <si>
    <t>55614719992</t>
  </si>
  <si>
    <t>Vinkovci ,Ante Starčevića 79</t>
  </si>
  <si>
    <t>3227100</t>
  </si>
  <si>
    <t>Službena, radna i zaštitna odjeća i obuća</t>
  </si>
  <si>
    <t xml:space="preserve">SAPONIA d.d. </t>
  </si>
  <si>
    <t>37879152548</t>
  </si>
  <si>
    <t>OSIJEK ,OSIJEK, M.GUPCA 2</t>
  </si>
  <si>
    <t>SERVIS JOZINOVIĆ Obrt za usluge i trgovinu</t>
  </si>
  <si>
    <t>27462850642</t>
  </si>
  <si>
    <t>IVANKOVO ,Gorjani 88</t>
  </si>
  <si>
    <t>3224200</t>
  </si>
  <si>
    <t>Mat. i dijel.za tek. i inv.održav.opreme</t>
  </si>
  <si>
    <t xml:space="preserve">Studio TO </t>
  </si>
  <si>
    <t>08733991995</t>
  </si>
  <si>
    <t>Vinkovci ,Vinkovci</t>
  </si>
  <si>
    <t>Styria medijski servis  d.o.o</t>
  </si>
  <si>
    <t>29005509482</t>
  </si>
  <si>
    <t>Zagreb ,Oreškoviceva 6H/1</t>
  </si>
  <si>
    <t xml:space="preserve">TEDI Poslovanje d.o.o. </t>
  </si>
  <si>
    <t>05614216244</t>
  </si>
  <si>
    <t>Zagreb ,Avenija V. Holjevca 40</t>
  </si>
  <si>
    <t xml:space="preserve">Termol d.o.o. </t>
  </si>
  <si>
    <t>43394280046</t>
  </si>
  <si>
    <t>Vinkovci ,Duga 91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</si>
  <si>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</si>
  <si>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</si>
  <si>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</si>
  <si>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</si>
  <si>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</si>
  <si>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</si>
  <si>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</si>
  <si>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</si>
  <si>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Ured ovl.arhitekta  Milidrag Marko</t>
  </si>
  <si>
    <t>88132771665</t>
  </si>
  <si>
    <t>Zagrebačka 31 ,Vinkovci</t>
  </si>
  <si>
    <t>Verbum naklad.i knjiž. d.o.o.</t>
  </si>
  <si>
    <t>49355429927</t>
  </si>
  <si>
    <t>Sinjska 2 ,Split</t>
  </si>
  <si>
    <t xml:space="preserve">VETERINARSKA STANICA  </t>
  </si>
  <si>
    <t>66738387273</t>
  </si>
  <si>
    <t>VINKOVCI ,Josipa Kozarca 26</t>
  </si>
  <si>
    <t>3234300</t>
  </si>
  <si>
    <t>Deratizacija i dezinsekcija</t>
  </si>
  <si>
    <t xml:space="preserve">Via Nova Projekt d.o.o. </t>
  </si>
  <si>
    <t>81559816500</t>
  </si>
  <si>
    <t>Duga ulica 10 ,Vinkovci</t>
  </si>
  <si>
    <t xml:space="preserve">VINDIJA d.d.  </t>
  </si>
  <si>
    <t>44138062462</t>
  </si>
  <si>
    <t>Varaždin ,Medjimurska 6</t>
  </si>
  <si>
    <t xml:space="preserve">VINKOPROM d.o.o. </t>
  </si>
  <si>
    <t>00721719381</t>
  </si>
  <si>
    <t>Vinkovci ,H.V.HRVATINICA 108</t>
  </si>
  <si>
    <t>VINKOV.VODOVOD I  KANALIZACIJA</t>
  </si>
  <si>
    <t>30638414709</t>
  </si>
  <si>
    <t>VINKOVCI ,VINKOVCI, RUŽINA 47A</t>
  </si>
  <si>
    <t>3234100</t>
  </si>
  <si>
    <t>Opskrba vodom</t>
  </si>
  <si>
    <t xml:space="preserve">VODOMATERIJAL d.d. </t>
  </si>
  <si>
    <t>60126992663</t>
  </si>
  <si>
    <t>VUKOVAR ,VUKOVAR, SAJMIŠTE 174</t>
  </si>
  <si>
    <t xml:space="preserve">ZAF Mediator d.o.o. </t>
  </si>
  <si>
    <t>99842193639</t>
  </si>
  <si>
    <t>Samobor ,VI Cvjetno naselje 1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</si>
  <si>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</si>
  <si>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</si>
  <si>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</si>
  <si>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</si>
  <si>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</si>
  <si>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>ZLATKO Servis za održ. uredske opreme</t>
  </si>
  <si>
    <t>60557227978</t>
  </si>
  <si>
    <t>Vinkovci ,Vladimira Nazora 24</t>
  </si>
  <si>
    <t xml:space="preserve">Županijski ZZJZ </t>
  </si>
  <si>
    <t>92026134753</t>
  </si>
  <si>
    <t>VINKOVCI ,Vinkovci,Zvonarska 57</t>
  </si>
  <si>
    <t>3213200</t>
  </si>
  <si>
    <t>Tečajevi i stručni ispiti</t>
  </si>
  <si>
    <t>3236100</t>
  </si>
  <si>
    <t>Obvezni i prev.zdrav.pregledi zaposl.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</si>
  <si>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</si>
  <si>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</si>
  <si>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</si>
  <si>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</si>
  <si>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</si>
  <si>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</si>
  <si>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</si>
  <si>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</si>
  <si>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</si>
  <si>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</si>
  <si>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Voditeljica računovodstva: Sanja Marmelić</t>
  </si>
  <si>
    <t>Ravnateljica: Zdenka Raguž, mag.act.soc</t>
  </si>
  <si>
    <t>UKUPNO u Prosincu 2025.</t>
  </si>
  <si>
    <t>Korisnici Doma</t>
  </si>
  <si>
    <t>GDPR</t>
  </si>
  <si>
    <t>Naknade građanima i kućanstvima u novcu</t>
  </si>
  <si>
    <t xml:space="preserve">Naknada za UV </t>
  </si>
  <si>
    <t xml:space="preserve">Naknade članovima predstavničkih i izvršnih tijela </t>
  </si>
  <si>
    <t>Izradio:</t>
  </si>
  <si>
    <t xml:space="preserve">Hrvoje Begović </t>
  </si>
  <si>
    <t>Računovodstveni referent</t>
  </si>
  <si>
    <t>U Nuštru,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</si>
</sst>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7" fillId="0" borderId="0" xfId="0" applyFont="1"/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0"/>
  <sheetViews>
    <sheetView tabSelected="1" workbookViewId="0">
      <selection activeCell="D27" sqref="D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2" t="s">
        <v>0</v>
      </c>
      <c r="B1" s="33"/>
      <c r="C1" s="33"/>
      <c r="D1" s="33"/>
      <c r="E1" s="33"/>
      <c r="F1" s="33"/>
    </row>
    <row r="2" spans="1:25" x14ac:dyDescent="0.25">
      <c r="A2" s="34" t="s">
        <v>1</v>
      </c>
      <c r="B2" s="30"/>
      <c r="C2" s="30"/>
      <c r="D2" s="30"/>
      <c r="E2" s="30"/>
      <c r="F2" s="30"/>
    </row>
    <row r="3" spans="1:25" x14ac:dyDescent="0.25">
      <c r="A3" s="34" t="s">
        <v>2</v>
      </c>
      <c r="B3" s="30"/>
      <c r="C3" s="30"/>
      <c r="D3" s="30"/>
      <c r="E3" s="30"/>
      <c r="F3" s="30"/>
    </row>
    <row r="4" spans="1:25" x14ac:dyDescent="0.25">
      <c r="A4" s="34" t="s">
        <v>3</v>
      </c>
      <c r="B4" s="30"/>
      <c r="C4" s="30"/>
      <c r="D4" s="30"/>
      <c r="E4" s="30"/>
      <c r="F4" s="30"/>
    </row>
    <row r="5" spans="1:25" ht="18" x14ac:dyDescent="0.25">
      <c r="A5" s="35" t="s">
        <v>4</v>
      </c>
      <c r="B5" s="31"/>
      <c r="C5" s="31"/>
      <c r="D5" s="31"/>
      <c r="E5" s="31"/>
      <c r="F5" s="31"/>
    </row>
    <row r="7" spans="1:25" x14ac:dyDescent="0.25">
      <c r="A7" s="36" t="s">
        <v>5</v>
      </c>
      <c r="B7" s="31"/>
      <c r="C7" s="31"/>
      <c r="D7" s="31"/>
      <c r="E7" s="31"/>
      <c r="F7" s="31"/>
    </row>
    <row r="8" spans="1:25" ht="15.75" x14ac:dyDescent="0.25">
      <c r="A8" s="29"/>
      <c r="B8" s="30"/>
      <c r="C8" s="30"/>
      <c r="D8" s="30"/>
      <c r="E8" s="30"/>
      <c r="F8" s="31"/>
      <c r="G8" s="1"/>
    </row>
    <row r="9" spans="1:25" x14ac:dyDescent="0.25">
      <c r="A9" s="28" t="s">
        <v>313</v>
      </c>
      <c r="B9" s="28"/>
      <c r="C9" s="28"/>
      <c r="D9" s="28"/>
      <c r="E9" s="28"/>
      <c r="F9" s="28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170.98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598.78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188.63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15.4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710</v>
      </c>
      <c r="E15" s="6" t="s">
        <v>35</v>
      </c>
      <c r="F15" s="4" t="s">
        <v>36</v>
      </c>
    </row>
    <row r="16" spans="1:25" x14ac:dyDescent="0.25">
      <c r="A16" s="4" t="s">
        <v>37</v>
      </c>
      <c r="B16" s="4" t="s">
        <v>38</v>
      </c>
      <c r="C16" s="4" t="s">
        <v>39</v>
      </c>
      <c r="D16" s="5">
        <v>504.6</v>
      </c>
      <c r="E16" s="6" t="s">
        <v>40</v>
      </c>
      <c r="F16" s="4" t="s">
        <v>41</v>
      </c>
    </row>
    <row r="17" spans="1:6" x14ac:dyDescent="0.25">
      <c r="A17" s="4" t="s">
        <v>42</v>
      </c>
      <c r="B17" s="4" t="s">
        <v>43</v>
      </c>
      <c r="C17" s="4" t="s">
        <v>44</v>
      </c>
      <c r="D17" s="5">
        <v>25</v>
      </c>
      <c r="E17" s="6" t="s">
        <v>45</v>
      </c>
      <c r="F17" s="4" t="s">
        <v>46</v>
      </c>
    </row>
    <row r="18" spans="1:6" x14ac:dyDescent="0.25">
      <c r="A18" s="4" t="s">
        <v>47</v>
      </c>
      <c r="B18" s="4" t="s">
        <v>48</v>
      </c>
      <c r="C18" s="4" t="s">
        <v>49</v>
      </c>
      <c r="D18" s="5">
        <v>2719.32</v>
      </c>
      <c r="E18" s="6" t="s">
        <v>50</v>
      </c>
      <c r="F18" s="4" t="s">
        <v>51</v>
      </c>
    </row>
    <row r="19" spans="1:6" x14ac:dyDescent="0.25">
      <c r="A19" s="4" t="s">
        <v>47</v>
      </c>
      <c r="B19" s="4" t="s">
        <v>48</v>
      </c>
      <c r="C19" s="4" t="s">
        <v>49</v>
      </c>
      <c r="D19" s="5">
        <v>414.88</v>
      </c>
      <c r="E19" s="6" t="s">
        <v>25</v>
      </c>
      <c r="F19" s="4" t="s">
        <v>26</v>
      </c>
    </row>
    <row r="20" spans="1:6" x14ac:dyDescent="0.25">
      <c r="A20" s="4" t="s">
        <v>52</v>
      </c>
      <c r="B20" s="4" t="s">
        <v>53</v>
      </c>
      <c r="C20" s="4" t="s">
        <v>54</v>
      </c>
      <c r="D20" s="5">
        <v>2244.46</v>
      </c>
      <c r="E20" s="6" t="s">
        <v>55</v>
      </c>
      <c r="F20" s="4" t="s">
        <v>56</v>
      </c>
    </row>
    <row r="21" spans="1:6" x14ac:dyDescent="0.25">
      <c r="A21" s="4" t="s">
        <v>57</v>
      </c>
      <c r="B21" s="4" t="s">
        <v>58</v>
      </c>
      <c r="C21" s="4" t="s">
        <v>59</v>
      </c>
      <c r="D21" s="5">
        <v>3076.64</v>
      </c>
      <c r="E21" s="6" t="s">
        <v>60</v>
      </c>
      <c r="F21" s="4" t="s">
        <v>61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481.01</v>
      </c>
      <c r="E22" s="6" t="s">
        <v>62</v>
      </c>
      <c r="F22" s="4" t="s">
        <v>63</v>
      </c>
    </row>
    <row r="23" spans="1:6" x14ac:dyDescent="0.25">
      <c r="A23" s="4" t="s">
        <v>64</v>
      </c>
      <c r="B23" s="4" t="s">
        <v>65</v>
      </c>
      <c r="C23" s="4" t="s">
        <v>66</v>
      </c>
      <c r="D23" s="5">
        <v>345.46</v>
      </c>
      <c r="E23" s="6" t="s">
        <v>35</v>
      </c>
      <c r="F23" s="4" t="s">
        <v>36</v>
      </c>
    </row>
    <row r="24" spans="1:6" x14ac:dyDescent="0.25">
      <c r="A24" s="4" t="s">
        <v>67</v>
      </c>
      <c r="B24" s="4" t="s">
        <v>68</v>
      </c>
      <c r="C24" s="4" t="s">
        <v>69</v>
      </c>
      <c r="D24" s="5">
        <v>6750</v>
      </c>
      <c r="E24" s="6" t="s">
        <v>70</v>
      </c>
      <c r="F24" s="4" t="s">
        <v>71</v>
      </c>
    </row>
    <row r="25" spans="1:6" x14ac:dyDescent="0.25">
      <c r="A25" s="4" t="s">
        <v>67</v>
      </c>
      <c r="B25" s="4" t="s">
        <v>68</v>
      </c>
      <c r="C25" s="4" t="s">
        <v>69</v>
      </c>
      <c r="D25" s="5">
        <v>9000</v>
      </c>
      <c r="E25" s="6" t="s">
        <v>70</v>
      </c>
      <c r="F25" s="4" t="s">
        <v>71</v>
      </c>
    </row>
    <row r="26" spans="1:6" x14ac:dyDescent="0.25">
      <c r="A26" s="4" t="s">
        <v>72</v>
      </c>
      <c r="B26" s="4" t="s">
        <v>73</v>
      </c>
      <c r="C26" s="4" t="s">
        <v>74</v>
      </c>
      <c r="D26" s="5">
        <v>567.05999999999995</v>
      </c>
      <c r="E26" s="6" t="s">
        <v>40</v>
      </c>
      <c r="F26" s="4" t="s">
        <v>41</v>
      </c>
    </row>
    <row r="27" spans="1:6" x14ac:dyDescent="0.25">
      <c r="A27" s="4" t="s">
        <v>75</v>
      </c>
      <c r="B27" s="4" t="s">
        <v>76</v>
      </c>
      <c r="C27" s="4" t="s">
        <v>77</v>
      </c>
      <c r="D27" s="5">
        <v>49612.5</v>
      </c>
      <c r="E27" s="6" t="s">
        <v>78</v>
      </c>
      <c r="F27" s="4" t="s">
        <v>79</v>
      </c>
    </row>
    <row r="28" spans="1:6" x14ac:dyDescent="0.25">
      <c r="A28" s="4" t="s">
        <v>80</v>
      </c>
      <c r="B28" s="4" t="s">
        <v>81</v>
      </c>
      <c r="C28" s="4" t="s">
        <v>82</v>
      </c>
      <c r="D28" s="5">
        <v>199</v>
      </c>
      <c r="E28" s="6" t="s">
        <v>83</v>
      </c>
      <c r="F28" s="4" t="s">
        <v>84</v>
      </c>
    </row>
    <row r="29" spans="1:6" x14ac:dyDescent="0.25">
      <c r="A29" s="4" t="s">
        <v>85</v>
      </c>
      <c r="B29" s="4" t="s">
        <v>86</v>
      </c>
      <c r="C29" s="4" t="s">
        <v>87</v>
      </c>
      <c r="D29" s="5">
        <v>64.900000000000006</v>
      </c>
      <c r="E29" s="6" t="s">
        <v>30</v>
      </c>
      <c r="F29" s="4" t="s">
        <v>31</v>
      </c>
    </row>
    <row r="30" spans="1:6" x14ac:dyDescent="0.25">
      <c r="A30" s="4" t="s">
        <v>88</v>
      </c>
      <c r="B30" s="4" t="s">
        <v>89</v>
      </c>
      <c r="C30" s="4" t="s">
        <v>90</v>
      </c>
      <c r="D30" s="5">
        <v>-46.13</v>
      </c>
      <c r="E30" s="6" t="s">
        <v>91</v>
      </c>
      <c r="F30" s="4" t="s">
        <v>92</v>
      </c>
    </row>
    <row r="31" spans="1:6" x14ac:dyDescent="0.25">
      <c r="A31" s="4" t="s">
        <v>88</v>
      </c>
      <c r="B31" s="4" t="s">
        <v>89</v>
      </c>
      <c r="C31" s="4" t="s">
        <v>90</v>
      </c>
      <c r="D31" s="5">
        <v>1.66</v>
      </c>
      <c r="E31" s="6" t="s">
        <v>93</v>
      </c>
      <c r="F31" s="4" t="s">
        <v>94</v>
      </c>
    </row>
    <row r="32" spans="1:6" x14ac:dyDescent="0.25">
      <c r="A32" s="4" t="s">
        <v>95</v>
      </c>
      <c r="B32" s="4" t="s">
        <v>96</v>
      </c>
      <c r="C32" s="4" t="s">
        <v>97</v>
      </c>
      <c r="D32" s="5">
        <v>1769.77</v>
      </c>
      <c r="E32" s="6" t="s">
        <v>98</v>
      </c>
      <c r="F32" s="4" t="s">
        <v>99</v>
      </c>
    </row>
    <row r="33" spans="1:6" x14ac:dyDescent="0.25">
      <c r="A33" s="4" t="s">
        <v>100</v>
      </c>
      <c r="B33" s="4" t="s">
        <v>101</v>
      </c>
      <c r="C33" s="4" t="s">
        <v>102</v>
      </c>
      <c r="D33" s="5">
        <v>2842.47</v>
      </c>
      <c r="E33" s="6" t="s">
        <v>103</v>
      </c>
      <c r="F33" s="4" t="s">
        <v>104</v>
      </c>
    </row>
    <row r="34" spans="1:6" x14ac:dyDescent="0.25">
      <c r="A34" s="4" t="s">
        <v>105</v>
      </c>
      <c r="B34" s="4" t="s">
        <v>106</v>
      </c>
      <c r="C34" s="4" t="s">
        <v>107</v>
      </c>
      <c r="D34" s="5">
        <v>103.85</v>
      </c>
      <c r="E34" s="6" t="s">
        <v>108</v>
      </c>
      <c r="F34" s="4" t="s">
        <v>109</v>
      </c>
    </row>
    <row r="35" spans="1:6" x14ac:dyDescent="0.25">
      <c r="A35" s="4" t="s">
        <v>105</v>
      </c>
      <c r="B35" s="4" t="s">
        <v>106</v>
      </c>
      <c r="C35" s="4" t="s">
        <v>107</v>
      </c>
      <c r="D35" s="5">
        <v>62.25</v>
      </c>
      <c r="E35" s="6" t="s">
        <v>25</v>
      </c>
      <c r="F35" s="4" t="s">
        <v>26</v>
      </c>
    </row>
    <row r="36" spans="1:6" x14ac:dyDescent="0.25">
      <c r="A36" s="4" t="s">
        <v>110</v>
      </c>
      <c r="B36" s="4" t="s">
        <v>111</v>
      </c>
      <c r="C36" s="4" t="s">
        <v>112</v>
      </c>
      <c r="D36" s="5">
        <v>108.86</v>
      </c>
      <c r="E36" s="6" t="s">
        <v>93</v>
      </c>
      <c r="F36" s="4" t="s">
        <v>94</v>
      </c>
    </row>
    <row r="37" spans="1:6" x14ac:dyDescent="0.25">
      <c r="A37" s="4" t="s">
        <v>113</v>
      </c>
      <c r="B37" s="4" t="s">
        <v>114</v>
      </c>
      <c r="C37" s="4" t="s">
        <v>115</v>
      </c>
      <c r="D37" s="5">
        <v>40.56</v>
      </c>
      <c r="E37" s="6" t="s">
        <v>116</v>
      </c>
      <c r="F37" s="4" t="s">
        <v>117</v>
      </c>
    </row>
    <row r="38" spans="1:6" x14ac:dyDescent="0.25">
      <c r="A38" s="4" t="s">
        <v>118</v>
      </c>
      <c r="B38" s="4" t="s">
        <v>119</v>
      </c>
      <c r="C38" s="4" t="s">
        <v>120</v>
      </c>
      <c r="D38" s="5">
        <v>10.62</v>
      </c>
      <c r="E38" s="6" t="s">
        <v>121</v>
      </c>
      <c r="F38" s="4" t="s">
        <v>122</v>
      </c>
    </row>
    <row r="39" spans="1:6" x14ac:dyDescent="0.25">
      <c r="A39" s="4" t="s">
        <v>123</v>
      </c>
      <c r="B39" s="4" t="s">
        <v>124</v>
      </c>
      <c r="C39" s="4" t="s">
        <v>125</v>
      </c>
      <c r="D39" s="5">
        <v>157.05000000000001</v>
      </c>
      <c r="E39" s="6" t="s">
        <v>126</v>
      </c>
      <c r="F39" s="4" t="s">
        <v>127</v>
      </c>
    </row>
    <row r="40" spans="1:6" x14ac:dyDescent="0.25">
      <c r="A40" s="4" t="s">
        <v>128</v>
      </c>
      <c r="B40" s="4" t="s">
        <v>133</v>
      </c>
      <c r="C40" s="4" t="s">
        <v>129</v>
      </c>
      <c r="D40" s="5">
        <v>25.6</v>
      </c>
      <c r="E40" s="6" t="s">
        <v>130</v>
      </c>
      <c r="F40" s="4" t="s">
        <v>131</v>
      </c>
    </row>
    <row r="41" spans="1:6" x14ac:dyDescent="0.25">
      <c r="A41" s="4" t="s">
        <v>132</v>
      </c>
      <c r="B41" s="4" t="s">
        <v>133</v>
      </c>
      <c r="C41" s="4" t="s">
        <v>129</v>
      </c>
      <c r="D41" s="5">
        <v>259.26</v>
      </c>
      <c r="E41" s="6" t="s">
        <v>134</v>
      </c>
      <c r="F41" s="4" t="s">
        <v>135</v>
      </c>
    </row>
    <row r="42" spans="1:6" x14ac:dyDescent="0.25">
      <c r="A42" s="4" t="s">
        <v>136</v>
      </c>
      <c r="B42" s="4" t="s">
        <v>137</v>
      </c>
      <c r="C42" s="4" t="s">
        <v>138</v>
      </c>
      <c r="D42" s="5">
        <v>496.9</v>
      </c>
      <c r="E42" s="6" t="s">
        <v>25</v>
      </c>
      <c r="F42" s="4" t="s">
        <v>26</v>
      </c>
    </row>
    <row r="43" spans="1:6" x14ac:dyDescent="0.25">
      <c r="A43" s="4" t="s">
        <v>139</v>
      </c>
      <c r="B43" s="4" t="s">
        <v>140</v>
      </c>
      <c r="C43" s="4" t="s">
        <v>141</v>
      </c>
      <c r="D43" s="5">
        <v>798.96</v>
      </c>
      <c r="E43" s="6" t="s">
        <v>35</v>
      </c>
      <c r="F43" s="4" t="s">
        <v>36</v>
      </c>
    </row>
    <row r="44" spans="1:6" x14ac:dyDescent="0.25">
      <c r="A44" s="4" t="s">
        <v>142</v>
      </c>
      <c r="B44" s="4" t="s">
        <v>143</v>
      </c>
      <c r="C44" s="4" t="s">
        <v>144</v>
      </c>
      <c r="D44" s="5">
        <v>82.88</v>
      </c>
      <c r="E44" s="6" t="s">
        <v>145</v>
      </c>
      <c r="F44" s="4" t="s">
        <v>146</v>
      </c>
    </row>
    <row r="45" spans="1:6" x14ac:dyDescent="0.25">
      <c r="A45" s="4" t="s">
        <v>147</v>
      </c>
      <c r="B45" s="4" t="s">
        <v>148</v>
      </c>
      <c r="C45" s="4" t="s">
        <v>149</v>
      </c>
      <c r="D45" s="5">
        <v>7463.13</v>
      </c>
      <c r="E45" s="6" t="s">
        <v>150</v>
      </c>
      <c r="F45" s="4" t="s">
        <v>151</v>
      </c>
    </row>
    <row r="46" spans="1:6" x14ac:dyDescent="0.25">
      <c r="A46" s="4" t="s">
        <v>147</v>
      </c>
      <c r="B46" s="4" t="s">
        <v>148</v>
      </c>
      <c r="C46" s="4" t="s">
        <v>149</v>
      </c>
      <c r="D46" s="5">
        <v>1295.4000000000001</v>
      </c>
      <c r="E46" s="6" t="s">
        <v>25</v>
      </c>
      <c r="F46" s="4" t="s">
        <v>26</v>
      </c>
    </row>
    <row r="47" spans="1:6" x14ac:dyDescent="0.25">
      <c r="A47" s="4" t="s">
        <v>152</v>
      </c>
      <c r="B47" s="4" t="s">
        <v>153</v>
      </c>
      <c r="C47" s="4" t="s">
        <v>154</v>
      </c>
      <c r="D47" s="5">
        <v>1152.6099999999999</v>
      </c>
      <c r="E47" s="6" t="s">
        <v>60</v>
      </c>
      <c r="F47" s="4" t="s">
        <v>61</v>
      </c>
    </row>
    <row r="48" spans="1:6" x14ac:dyDescent="0.25">
      <c r="A48" s="4" t="s">
        <v>155</v>
      </c>
      <c r="B48" s="4" t="s">
        <v>156</v>
      </c>
      <c r="C48" s="4" t="s">
        <v>157</v>
      </c>
      <c r="D48" s="5">
        <v>1050</v>
      </c>
      <c r="E48" s="6" t="s">
        <v>35</v>
      </c>
      <c r="F48" s="4" t="s">
        <v>36</v>
      </c>
    </row>
    <row r="49" spans="1:6" x14ac:dyDescent="0.25">
      <c r="A49" s="4" t="s">
        <v>158</v>
      </c>
      <c r="B49" s="4" t="s">
        <v>159</v>
      </c>
      <c r="C49" s="4" t="s">
        <v>160</v>
      </c>
      <c r="D49" s="5">
        <v>3475.43</v>
      </c>
      <c r="E49" s="6" t="s">
        <v>161</v>
      </c>
      <c r="F49" s="4" t="s">
        <v>162</v>
      </c>
    </row>
    <row r="50" spans="1:6" x14ac:dyDescent="0.25">
      <c r="A50" s="4" t="s">
        <v>163</v>
      </c>
      <c r="B50" s="4" t="s">
        <v>164</v>
      </c>
      <c r="C50" s="4" t="s">
        <v>165</v>
      </c>
      <c r="D50" s="5">
        <v>1140</v>
      </c>
      <c r="E50" s="6" t="s">
        <v>35</v>
      </c>
      <c r="F50" s="4" t="s">
        <v>36</v>
      </c>
    </row>
    <row r="51" spans="1:6" x14ac:dyDescent="0.25">
      <c r="A51" s="4" t="s">
        <v>166</v>
      </c>
      <c r="B51" s="4" t="s">
        <v>167</v>
      </c>
      <c r="C51" s="4" t="s">
        <v>168</v>
      </c>
      <c r="D51" s="5">
        <v>18.2</v>
      </c>
      <c r="E51" s="6" t="s">
        <v>30</v>
      </c>
      <c r="F51" s="4" t="s">
        <v>31</v>
      </c>
    </row>
    <row r="52" spans="1:6" x14ac:dyDescent="0.25">
      <c r="A52" s="4" t="s">
        <v>169</v>
      </c>
      <c r="B52" s="4" t="s">
        <v>170</v>
      </c>
      <c r="C52" s="4" t="s">
        <v>171</v>
      </c>
      <c r="D52" s="5">
        <v>3466.05</v>
      </c>
      <c r="E52" s="6" t="s">
        <v>60</v>
      </c>
      <c r="F52" s="4" t="s">
        <v>61</v>
      </c>
    </row>
    <row r="53" spans="1:6" x14ac:dyDescent="0.25">
      <c r="A53" s="4" t="s">
        <v>172</v>
      </c>
      <c r="B53" s="4" t="s">
        <v>173</v>
      </c>
      <c r="C53" s="4" t="s">
        <v>174</v>
      </c>
      <c r="D53" s="5">
        <v>17285.29</v>
      </c>
      <c r="E53" s="6" t="s">
        <v>175</v>
      </c>
      <c r="F53" s="4" t="s">
        <v>176</v>
      </c>
    </row>
    <row r="54" spans="1:6" x14ac:dyDescent="0.25">
      <c r="A54" s="4" t="s">
        <v>177</v>
      </c>
      <c r="B54" s="4" t="s">
        <v>178</v>
      </c>
      <c r="C54" s="4" t="s">
        <v>179</v>
      </c>
      <c r="D54" s="5">
        <v>67.5</v>
      </c>
      <c r="E54" s="6" t="s">
        <v>180</v>
      </c>
      <c r="F54" s="4" t="s">
        <v>181</v>
      </c>
    </row>
    <row r="55" spans="1:6" x14ac:dyDescent="0.25">
      <c r="A55" s="4" t="s">
        <v>182</v>
      </c>
      <c r="B55" s="4" t="s">
        <v>183</v>
      </c>
      <c r="C55" s="4" t="s">
        <v>184</v>
      </c>
      <c r="D55" s="5">
        <v>631.25</v>
      </c>
      <c r="E55" s="6" t="s">
        <v>185</v>
      </c>
      <c r="F55" s="4" t="s">
        <v>186</v>
      </c>
    </row>
    <row r="56" spans="1:6" x14ac:dyDescent="0.25">
      <c r="A56" s="4" t="s">
        <v>187</v>
      </c>
      <c r="B56" s="4" t="s">
        <v>188</v>
      </c>
      <c r="C56" s="4" t="s">
        <v>189</v>
      </c>
      <c r="D56" s="5">
        <v>1748.24</v>
      </c>
      <c r="E56" s="6" t="s">
        <v>145</v>
      </c>
      <c r="F56" s="4" t="s">
        <v>146</v>
      </c>
    </row>
    <row r="57" spans="1:6" x14ac:dyDescent="0.25">
      <c r="A57" s="4" t="s">
        <v>190</v>
      </c>
      <c r="B57" s="4" t="s">
        <v>191</v>
      </c>
      <c r="C57" s="4" t="s">
        <v>192</v>
      </c>
      <c r="D57" s="5">
        <v>125</v>
      </c>
      <c r="E57" s="6" t="s">
        <v>83</v>
      </c>
      <c r="F57" s="4" t="s">
        <v>84</v>
      </c>
    </row>
    <row r="58" spans="1:6" x14ac:dyDescent="0.25">
      <c r="A58" s="4" t="s">
        <v>193</v>
      </c>
      <c r="B58" s="4" t="s">
        <v>194</v>
      </c>
      <c r="C58" s="4" t="s">
        <v>195</v>
      </c>
      <c r="D58" s="5">
        <v>83.2</v>
      </c>
      <c r="E58" s="6" t="s">
        <v>196</v>
      </c>
      <c r="F58" s="4" t="s">
        <v>197</v>
      </c>
    </row>
    <row r="59" spans="1:6" x14ac:dyDescent="0.25">
      <c r="A59" s="4" t="s">
        <v>198</v>
      </c>
      <c r="B59" s="4" t="s">
        <v>199</v>
      </c>
      <c r="C59" s="4" t="s">
        <v>200</v>
      </c>
      <c r="D59" s="5">
        <v>744.72</v>
      </c>
      <c r="E59" s="6" t="s">
        <v>201</v>
      </c>
      <c r="F59" s="4" t="s">
        <v>202</v>
      </c>
    </row>
    <row r="60" spans="1:6" x14ac:dyDescent="0.25">
      <c r="A60" s="4" t="s">
        <v>203</v>
      </c>
      <c r="B60" s="4" t="s">
        <v>204</v>
      </c>
      <c r="C60" s="4" t="s">
        <v>205</v>
      </c>
      <c r="D60" s="5">
        <v>5497.5</v>
      </c>
      <c r="E60" s="6" t="s">
        <v>161</v>
      </c>
      <c r="F60" s="4" t="s">
        <v>162</v>
      </c>
    </row>
    <row r="61" spans="1:6" x14ac:dyDescent="0.25">
      <c r="A61" s="4" t="s">
        <v>206</v>
      </c>
      <c r="B61" s="4" t="s">
        <v>207</v>
      </c>
      <c r="C61" s="4" t="s">
        <v>208</v>
      </c>
      <c r="D61" s="5">
        <v>6608.16</v>
      </c>
      <c r="E61" s="6" t="s">
        <v>60</v>
      </c>
      <c r="F61" s="4" t="s">
        <v>61</v>
      </c>
    </row>
    <row r="62" spans="1:6" x14ac:dyDescent="0.25">
      <c r="A62" s="4" t="s">
        <v>209</v>
      </c>
      <c r="B62" s="4" t="s">
        <v>210</v>
      </c>
      <c r="C62" s="4" t="s">
        <v>211</v>
      </c>
      <c r="D62" s="5">
        <v>574.55999999999995</v>
      </c>
      <c r="E62" s="6" t="s">
        <v>60</v>
      </c>
      <c r="F62" s="4" t="s">
        <v>61</v>
      </c>
    </row>
    <row r="63" spans="1:6" x14ac:dyDescent="0.25">
      <c r="A63" s="4" t="s">
        <v>212</v>
      </c>
      <c r="B63" s="4" t="s">
        <v>213</v>
      </c>
      <c r="C63" s="4" t="s">
        <v>214</v>
      </c>
      <c r="D63" s="5">
        <v>18125</v>
      </c>
      <c r="E63" s="6" t="s">
        <v>70</v>
      </c>
      <c r="F63" s="4" t="s">
        <v>71</v>
      </c>
    </row>
    <row r="64" spans="1:6" x14ac:dyDescent="0.25">
      <c r="A64" s="4" t="s">
        <v>215</v>
      </c>
      <c r="B64" s="4" t="s">
        <v>216</v>
      </c>
      <c r="C64" s="4" t="s">
        <v>217</v>
      </c>
      <c r="D64" s="5">
        <v>9616.16</v>
      </c>
      <c r="E64" s="6" t="s">
        <v>60</v>
      </c>
      <c r="F64" s="4" t="s">
        <v>61</v>
      </c>
    </row>
    <row r="65" spans="1:6" x14ac:dyDescent="0.25">
      <c r="A65" s="4" t="s">
        <v>218</v>
      </c>
      <c r="B65" s="4" t="s">
        <v>219</v>
      </c>
      <c r="C65" s="4" t="s">
        <v>220</v>
      </c>
      <c r="D65" s="5">
        <v>125</v>
      </c>
      <c r="E65" s="6" t="s">
        <v>83</v>
      </c>
      <c r="F65" s="4" t="s">
        <v>84</v>
      </c>
    </row>
    <row r="66" spans="1:6" x14ac:dyDescent="0.25">
      <c r="A66" s="4" t="s">
        <v>221</v>
      </c>
      <c r="B66" s="4" t="s">
        <v>222</v>
      </c>
      <c r="C66" s="4" t="s">
        <v>223</v>
      </c>
      <c r="D66" s="5">
        <v>1661.94</v>
      </c>
      <c r="E66" s="6" t="s">
        <v>35</v>
      </c>
      <c r="F66" s="4" t="s">
        <v>36</v>
      </c>
    </row>
    <row r="67" spans="1:6" x14ac:dyDescent="0.25">
      <c r="A67" s="4" t="s">
        <v>224</v>
      </c>
      <c r="B67" s="4" t="s">
        <v>225</v>
      </c>
      <c r="C67" s="4" t="s">
        <v>226</v>
      </c>
      <c r="D67" s="5">
        <v>6436.56</v>
      </c>
      <c r="E67" s="6" t="s">
        <v>60</v>
      </c>
      <c r="F67" s="4" t="s">
        <v>61</v>
      </c>
    </row>
    <row r="68" spans="1:6" x14ac:dyDescent="0.25">
      <c r="A68" s="4" t="s">
        <v>227</v>
      </c>
      <c r="B68" s="4" t="s">
        <v>228</v>
      </c>
      <c r="C68" s="4" t="s">
        <v>229</v>
      </c>
      <c r="D68" s="5">
        <v>6290</v>
      </c>
      <c r="E68" s="6" t="s">
        <v>78</v>
      </c>
      <c r="F68" s="4" t="s">
        <v>79</v>
      </c>
    </row>
    <row r="69" spans="1:6" x14ac:dyDescent="0.25">
      <c r="A69" s="4" t="s">
        <v>230</v>
      </c>
      <c r="B69" s="4" t="s">
        <v>231</v>
      </c>
      <c r="C69" s="4" t="s">
        <v>232</v>
      </c>
      <c r="D69" s="5">
        <v>170</v>
      </c>
      <c r="E69" s="6" t="s">
        <v>83</v>
      </c>
      <c r="F69" s="4" t="s">
        <v>84</v>
      </c>
    </row>
    <row r="70" spans="1:6" x14ac:dyDescent="0.25">
      <c r="A70" s="4" t="s">
        <v>233</v>
      </c>
      <c r="B70" s="4" t="s">
        <v>234</v>
      </c>
      <c r="C70" s="4" t="s">
        <v>235</v>
      </c>
      <c r="D70" s="5">
        <v>4639.2299999999996</v>
      </c>
      <c r="E70" s="6" t="s">
        <v>236</v>
      </c>
      <c r="F70" s="4" t="s">
        <v>237</v>
      </c>
    </row>
    <row r="71" spans="1:6" x14ac:dyDescent="0.25">
      <c r="A71" s="4" t="s">
        <v>238</v>
      </c>
      <c r="B71" s="4" t="s">
        <v>239</v>
      </c>
      <c r="C71" s="4" t="s">
        <v>240</v>
      </c>
      <c r="D71" s="5">
        <v>1057.6500000000001</v>
      </c>
      <c r="E71" s="6" t="s">
        <v>50</v>
      </c>
      <c r="F71" s="4" t="s">
        <v>51</v>
      </c>
    </row>
    <row r="72" spans="1:6" x14ac:dyDescent="0.25">
      <c r="A72" s="4" t="s">
        <v>238</v>
      </c>
      <c r="B72" s="4" t="s">
        <v>239</v>
      </c>
      <c r="C72" s="4" t="s">
        <v>240</v>
      </c>
      <c r="D72" s="5">
        <v>2574.62</v>
      </c>
      <c r="E72" s="6" t="s">
        <v>40</v>
      </c>
      <c r="F72" s="4" t="s">
        <v>41</v>
      </c>
    </row>
    <row r="73" spans="1:6" x14ac:dyDescent="0.25">
      <c r="A73" s="4" t="s">
        <v>241</v>
      </c>
      <c r="B73" s="4" t="s">
        <v>242</v>
      </c>
      <c r="C73" s="4" t="s">
        <v>243</v>
      </c>
      <c r="D73" s="5">
        <v>113.55</v>
      </c>
      <c r="E73" s="6" t="s">
        <v>244</v>
      </c>
      <c r="F73" s="4" t="s">
        <v>245</v>
      </c>
    </row>
    <row r="74" spans="1:6" x14ac:dyDescent="0.25">
      <c r="A74" s="4" t="s">
        <v>241</v>
      </c>
      <c r="B74" s="4" t="s">
        <v>242</v>
      </c>
      <c r="C74" s="4" t="s">
        <v>243</v>
      </c>
      <c r="D74" s="5">
        <v>112.5</v>
      </c>
      <c r="E74" s="6" t="s">
        <v>20</v>
      </c>
      <c r="F74" s="4" t="s">
        <v>21</v>
      </c>
    </row>
    <row r="75" spans="1:6" x14ac:dyDescent="0.25">
      <c r="A75" s="4" t="s">
        <v>246</v>
      </c>
      <c r="B75" s="4" t="s">
        <v>247</v>
      </c>
      <c r="C75" s="4" t="s">
        <v>248</v>
      </c>
      <c r="D75" s="5">
        <v>340.99</v>
      </c>
      <c r="E75" s="6" t="s">
        <v>62</v>
      </c>
      <c r="F75" s="4" t="s">
        <v>63</v>
      </c>
    </row>
    <row r="76" spans="1:6" x14ac:dyDescent="0.25">
      <c r="A76" s="4" t="s">
        <v>249</v>
      </c>
      <c r="B76" s="4" t="s">
        <v>250</v>
      </c>
      <c r="C76" s="4" t="s">
        <v>251</v>
      </c>
      <c r="D76" s="5">
        <v>44</v>
      </c>
      <c r="E76" s="6" t="s">
        <v>196</v>
      </c>
      <c r="F76" s="4" t="s">
        <v>197</v>
      </c>
    </row>
    <row r="77" spans="1:6" x14ac:dyDescent="0.25">
      <c r="A77" s="4" t="s">
        <v>252</v>
      </c>
      <c r="B77" s="4" t="s">
        <v>253</v>
      </c>
      <c r="C77" s="4" t="s">
        <v>254</v>
      </c>
      <c r="D77" s="5">
        <v>198.9</v>
      </c>
      <c r="E77" s="6" t="s">
        <v>62</v>
      </c>
      <c r="F77" s="4" t="s">
        <v>63</v>
      </c>
    </row>
    <row r="78" spans="1:6" x14ac:dyDescent="0.25">
      <c r="A78" s="4" t="s">
        <v>255</v>
      </c>
      <c r="B78" s="4" t="s">
        <v>256</v>
      </c>
      <c r="C78" s="4" t="s">
        <v>257</v>
      </c>
      <c r="D78" s="5">
        <v>780.69</v>
      </c>
      <c r="E78" s="6" t="s">
        <v>108</v>
      </c>
      <c r="F78" s="4" t="s">
        <v>109</v>
      </c>
    </row>
    <row r="79" spans="1:6" x14ac:dyDescent="0.25">
      <c r="A79" s="4" t="s">
        <v>258</v>
      </c>
      <c r="B79" s="4" t="s">
        <v>259</v>
      </c>
      <c r="C79" s="4" t="s">
        <v>260</v>
      </c>
      <c r="D79" s="5">
        <v>39.69</v>
      </c>
      <c r="E79" s="6" t="s">
        <v>261</v>
      </c>
      <c r="F79" s="4" t="s">
        <v>262</v>
      </c>
    </row>
    <row r="80" spans="1:6" x14ac:dyDescent="0.25">
      <c r="A80" s="4" t="s">
        <v>263</v>
      </c>
      <c r="B80" s="4" t="s">
        <v>264</v>
      </c>
      <c r="C80" s="4" t="s">
        <v>265</v>
      </c>
      <c r="D80" s="5">
        <v>887.31</v>
      </c>
      <c r="E80" s="6" t="s">
        <v>50</v>
      </c>
      <c r="F80" s="4" t="s">
        <v>51</v>
      </c>
    </row>
    <row r="81" spans="1:6" x14ac:dyDescent="0.25">
      <c r="A81" s="4" t="s">
        <v>263</v>
      </c>
      <c r="B81" s="4" t="s">
        <v>264</v>
      </c>
      <c r="C81" s="4" t="s">
        <v>265</v>
      </c>
      <c r="D81" s="5">
        <v>1238.3</v>
      </c>
      <c r="E81" s="6" t="s">
        <v>40</v>
      </c>
      <c r="F81" s="4" t="s">
        <v>41</v>
      </c>
    </row>
    <row r="82" spans="1:6" x14ac:dyDescent="0.25">
      <c r="A82" s="4" t="s">
        <v>266</v>
      </c>
      <c r="B82" s="4" t="s">
        <v>267</v>
      </c>
      <c r="C82" s="4" t="s">
        <v>268</v>
      </c>
      <c r="D82" s="5">
        <v>2500</v>
      </c>
      <c r="E82" s="6" t="s">
        <v>70</v>
      </c>
      <c r="F82" s="4" t="s">
        <v>71</v>
      </c>
    </row>
    <row r="83" spans="1:6" x14ac:dyDescent="0.25">
      <c r="A83" s="4" t="s">
        <v>269</v>
      </c>
      <c r="B83" s="4" t="s">
        <v>270</v>
      </c>
      <c r="C83" s="4" t="s">
        <v>271</v>
      </c>
      <c r="D83" s="5">
        <v>138.83000000000001</v>
      </c>
      <c r="E83" s="6" t="s">
        <v>25</v>
      </c>
      <c r="F83" s="4" t="s">
        <v>26</v>
      </c>
    </row>
    <row r="84" spans="1:6" x14ac:dyDescent="0.25">
      <c r="A84" s="4" t="s">
        <v>272</v>
      </c>
      <c r="B84" s="4" t="s">
        <v>273</v>
      </c>
      <c r="C84" s="4" t="s">
        <v>274</v>
      </c>
      <c r="D84" s="5">
        <v>663.61</v>
      </c>
      <c r="E84" s="6" t="s">
        <v>275</v>
      </c>
      <c r="F84" s="4" t="s">
        <v>276</v>
      </c>
    </row>
    <row r="85" spans="1:6" x14ac:dyDescent="0.25">
      <c r="A85" s="4" t="s">
        <v>277</v>
      </c>
      <c r="B85" s="4" t="s">
        <v>278</v>
      </c>
      <c r="C85" s="4" t="s">
        <v>279</v>
      </c>
      <c r="D85" s="5">
        <v>18.899999999999999</v>
      </c>
      <c r="E85" s="6" t="s">
        <v>30</v>
      </c>
      <c r="F85" s="4" t="s">
        <v>31</v>
      </c>
    </row>
    <row r="86" spans="1:6" x14ac:dyDescent="0.25">
      <c r="A86" s="4" t="s">
        <v>280</v>
      </c>
      <c r="B86" s="4" t="s">
        <v>281</v>
      </c>
      <c r="C86" s="4" t="s">
        <v>282</v>
      </c>
      <c r="D86" s="5">
        <v>5743.72</v>
      </c>
      <c r="E86" s="6" t="s">
        <v>60</v>
      </c>
      <c r="F86" s="4" t="s">
        <v>61</v>
      </c>
    </row>
    <row r="87" spans="1:6" x14ac:dyDescent="0.25">
      <c r="A87" s="4" t="s">
        <v>283</v>
      </c>
      <c r="B87" s="4" t="s">
        <v>284</v>
      </c>
      <c r="C87" s="4" t="s">
        <v>285</v>
      </c>
      <c r="D87" s="5">
        <v>1322.86</v>
      </c>
      <c r="E87" s="6" t="s">
        <v>62</v>
      </c>
      <c r="F87" s="4" t="s">
        <v>63</v>
      </c>
    </row>
    <row r="88" spans="1:6" x14ac:dyDescent="0.25">
      <c r="A88" s="4" t="s">
        <v>283</v>
      </c>
      <c r="B88" s="4" t="s">
        <v>284</v>
      </c>
      <c r="C88" s="4" t="s">
        <v>285</v>
      </c>
      <c r="D88" s="5">
        <v>180.08</v>
      </c>
      <c r="E88" s="6" t="s">
        <v>25</v>
      </c>
      <c r="F88" s="4" t="s">
        <v>26</v>
      </c>
    </row>
    <row r="89" spans="1:6" x14ac:dyDescent="0.25">
      <c r="A89" s="4" t="s">
        <v>286</v>
      </c>
      <c r="B89" s="4" t="s">
        <v>287</v>
      </c>
      <c r="C89" s="4" t="s">
        <v>288</v>
      </c>
      <c r="D89" s="5">
        <v>2753.91</v>
      </c>
      <c r="E89" s="6" t="s">
        <v>289</v>
      </c>
      <c r="F89" s="4" t="s">
        <v>290</v>
      </c>
    </row>
    <row r="90" spans="1:6" x14ac:dyDescent="0.25">
      <c r="A90" s="4" t="s">
        <v>291</v>
      </c>
      <c r="B90" s="4" t="s">
        <v>292</v>
      </c>
      <c r="C90" s="4" t="s">
        <v>293</v>
      </c>
      <c r="D90" s="5">
        <v>48.48</v>
      </c>
      <c r="E90" s="6" t="s">
        <v>108</v>
      </c>
      <c r="F90" s="4" t="s">
        <v>109</v>
      </c>
    </row>
    <row r="91" spans="1:6" x14ac:dyDescent="0.25">
      <c r="A91" s="4" t="s">
        <v>294</v>
      </c>
      <c r="B91" s="4" t="s">
        <v>295</v>
      </c>
      <c r="C91" s="4" t="s">
        <v>296</v>
      </c>
      <c r="D91" s="5">
        <v>13688.75</v>
      </c>
      <c r="E91" s="6" t="s">
        <v>35</v>
      </c>
      <c r="F91" s="4" t="s">
        <v>36</v>
      </c>
    </row>
    <row r="92" spans="1:6" x14ac:dyDescent="0.25">
      <c r="A92" s="4" t="s">
        <v>297</v>
      </c>
      <c r="B92" s="4" t="s">
        <v>298</v>
      </c>
      <c r="C92" s="4" t="s">
        <v>299</v>
      </c>
      <c r="D92" s="5">
        <v>800</v>
      </c>
      <c r="E92" s="6" t="s">
        <v>35</v>
      </c>
      <c r="F92" s="4" t="s">
        <v>36</v>
      </c>
    </row>
    <row r="93" spans="1:6" x14ac:dyDescent="0.25">
      <c r="A93" s="4" t="s">
        <v>297</v>
      </c>
      <c r="B93" s="4" t="s">
        <v>298</v>
      </c>
      <c r="C93" s="4" t="s">
        <v>299</v>
      </c>
      <c r="D93" s="5">
        <v>250</v>
      </c>
      <c r="E93" s="6" t="s">
        <v>300</v>
      </c>
      <c r="F93" s="4" t="s">
        <v>301</v>
      </c>
    </row>
    <row r="94" spans="1:6" x14ac:dyDescent="0.25">
      <c r="A94" s="4" t="s">
        <v>302</v>
      </c>
      <c r="B94" s="4" t="s">
        <v>303</v>
      </c>
      <c r="C94" s="4" t="s">
        <v>304</v>
      </c>
      <c r="D94" s="5">
        <v>166.25</v>
      </c>
      <c r="E94" s="6" t="s">
        <v>20</v>
      </c>
      <c r="F94" s="4" t="s">
        <v>21</v>
      </c>
    </row>
    <row r="95" spans="1:6" x14ac:dyDescent="0.25">
      <c r="A95" s="4" t="s">
        <v>305</v>
      </c>
      <c r="B95" s="4" t="s">
        <v>306</v>
      </c>
      <c r="C95" s="4" t="s">
        <v>307</v>
      </c>
      <c r="D95" s="5">
        <v>109.5</v>
      </c>
      <c r="E95" s="6" t="s">
        <v>308</v>
      </c>
      <c r="F95" s="4" t="s">
        <v>309</v>
      </c>
    </row>
    <row r="96" spans="1:6" x14ac:dyDescent="0.25">
      <c r="A96" s="4" t="s">
        <v>305</v>
      </c>
      <c r="B96" s="4" t="s">
        <v>306</v>
      </c>
      <c r="C96" s="4" t="s">
        <v>307</v>
      </c>
      <c r="D96" s="5">
        <v>430.1</v>
      </c>
      <c r="E96" s="6" t="s">
        <v>310</v>
      </c>
      <c r="F96" s="4" t="s">
        <v>311</v>
      </c>
    </row>
    <row r="97" spans="1:6" x14ac:dyDescent="0.25">
      <c r="A97" s="4" t="s">
        <v>305</v>
      </c>
      <c r="B97" s="4" t="s">
        <v>306</v>
      </c>
      <c r="C97" s="4" t="s">
        <v>307</v>
      </c>
      <c r="D97" s="5">
        <v>10</v>
      </c>
      <c r="E97" s="6" t="s">
        <v>185</v>
      </c>
      <c r="F97" s="4" t="s">
        <v>186</v>
      </c>
    </row>
    <row r="98" spans="1:6" x14ac:dyDescent="0.25">
      <c r="A98" s="4" t="s">
        <v>325</v>
      </c>
      <c r="B98" s="4" t="s">
        <v>326</v>
      </c>
      <c r="C98" s="4"/>
      <c r="D98" s="5">
        <v>4071.25</v>
      </c>
      <c r="E98" s="13">
        <v>3721270</v>
      </c>
      <c r="F98" s="21" t="s">
        <v>327</v>
      </c>
    </row>
    <row r="99" spans="1:6" x14ac:dyDescent="0.25">
      <c r="A99" s="22" t="s">
        <v>328</v>
      </c>
      <c r="B99" s="22" t="s">
        <v>326</v>
      </c>
      <c r="D99" s="23">
        <v>217.94</v>
      </c>
      <c r="E99" s="24">
        <v>3291100</v>
      </c>
      <c r="F99" s="22" t="s">
        <v>329</v>
      </c>
    </row>
    <row r="100" spans="1:6" x14ac:dyDescent="0.25">
      <c r="A100" s="7"/>
      <c r="B100" s="7"/>
      <c r="C100" s="9" t="s">
        <v>312</v>
      </c>
      <c r="D100" s="10">
        <f>SUM(D11:D99)</f>
        <v>224395.68999999994</v>
      </c>
      <c r="E100" s="8"/>
      <c r="F100" s="7"/>
    </row>
    <row r="101" spans="1:6" x14ac:dyDescent="0.25">
      <c r="A101" s="25" t="s">
        <v>314</v>
      </c>
      <c r="B101" s="26"/>
      <c r="C101" s="26"/>
      <c r="D101" s="26"/>
      <c r="E101" s="26"/>
      <c r="F101" s="27"/>
    </row>
    <row r="102" spans="1:6" x14ac:dyDescent="0.25">
      <c r="A102" s="3" t="s">
        <v>6</v>
      </c>
      <c r="B102" s="3" t="s">
        <v>7</v>
      </c>
      <c r="C102" s="3" t="s">
        <v>8</v>
      </c>
      <c r="D102" s="3" t="s">
        <v>9</v>
      </c>
      <c r="E102" s="3" t="s">
        <v>10</v>
      </c>
      <c r="F102" s="3" t="s">
        <v>11</v>
      </c>
    </row>
    <row r="103" spans="1:6" x14ac:dyDescent="0.25">
      <c r="A103" s="11" t="s">
        <v>315</v>
      </c>
      <c r="B103" s="11"/>
      <c r="C103" s="11"/>
      <c r="D103" s="12">
        <v>186412.43</v>
      </c>
      <c r="E103" s="13">
        <v>3111</v>
      </c>
      <c r="F103" s="13" t="s">
        <v>316</v>
      </c>
    </row>
    <row r="104" spans="1:6" x14ac:dyDescent="0.25">
      <c r="A104" s="11"/>
      <c r="B104" s="11"/>
      <c r="C104" s="11"/>
      <c r="D104" s="12">
        <v>692.26</v>
      </c>
      <c r="E104" s="13">
        <v>3114</v>
      </c>
      <c r="F104" s="13" t="s">
        <v>317</v>
      </c>
    </row>
    <row r="105" spans="1:6" x14ac:dyDescent="0.25">
      <c r="A105" s="11"/>
      <c r="B105" s="11"/>
      <c r="C105" s="11"/>
      <c r="D105" s="12">
        <v>33015.9</v>
      </c>
      <c r="E105" s="13">
        <v>3121</v>
      </c>
      <c r="F105" s="13" t="s">
        <v>318</v>
      </c>
    </row>
    <row r="106" spans="1:6" x14ac:dyDescent="0.25">
      <c r="A106" s="11"/>
      <c r="B106" s="11"/>
      <c r="C106" s="11"/>
      <c r="D106" s="12">
        <v>49245</v>
      </c>
      <c r="E106" s="13">
        <v>3121</v>
      </c>
      <c r="F106" s="13" t="s">
        <v>318</v>
      </c>
    </row>
    <row r="107" spans="1:6" x14ac:dyDescent="0.25">
      <c r="A107" s="11"/>
      <c r="B107" s="11"/>
      <c r="C107" s="11"/>
      <c r="D107" s="12">
        <v>36319.870000000003</v>
      </c>
      <c r="E107" s="13">
        <v>3132</v>
      </c>
      <c r="F107" s="13" t="s">
        <v>319</v>
      </c>
    </row>
    <row r="108" spans="1:6" x14ac:dyDescent="0.25">
      <c r="A108" s="11"/>
      <c r="B108" s="11"/>
      <c r="C108" s="11"/>
      <c r="D108" s="12">
        <v>551.88</v>
      </c>
      <c r="E108" s="13">
        <v>3211</v>
      </c>
      <c r="F108" s="13" t="s">
        <v>320</v>
      </c>
    </row>
    <row r="109" spans="1:6" x14ac:dyDescent="0.25">
      <c r="A109" s="11"/>
      <c r="B109" s="11"/>
      <c r="C109" s="11"/>
      <c r="D109" s="12">
        <v>6079.86</v>
      </c>
      <c r="E109" s="13">
        <v>3212</v>
      </c>
      <c r="F109" s="13" t="s">
        <v>321</v>
      </c>
    </row>
    <row r="110" spans="1:6" x14ac:dyDescent="0.25">
      <c r="A110" s="14"/>
      <c r="B110" s="15"/>
      <c r="C110" s="16" t="s">
        <v>312</v>
      </c>
      <c r="D110" s="17">
        <f>SUM(D103:D109)</f>
        <v>312317.19999999995</v>
      </c>
      <c r="E110" s="15"/>
      <c r="F110" s="18"/>
    </row>
    <row r="112" spans="1:6" x14ac:dyDescent="0.25">
      <c r="A112" s="14"/>
      <c r="B112" s="15"/>
      <c r="C112" s="19" t="s">
        <v>324</v>
      </c>
      <c r="D112" s="20">
        <f>D100+D110</f>
        <v>536712.8899999999</v>
      </c>
      <c r="E112" s="15"/>
      <c r="F112" s="18"/>
    </row>
    <row r="114" spans="3:6" x14ac:dyDescent="0.25">
      <c r="C114" t="s">
        <v>322</v>
      </c>
      <c r="F114" t="s">
        <v>323</v>
      </c>
    </row>
    <row r="116" spans="3:6" x14ac:dyDescent="0.25">
      <c r="C116" t="s">
        <v>330</v>
      </c>
    </row>
    <row r="117" spans="3:6" x14ac:dyDescent="0.25">
      <c r="C117" t="s">
        <v>332</v>
      </c>
    </row>
    <row r="118" spans="3:6" x14ac:dyDescent="0.25">
      <c r="C118" t="s">
        <v>331</v>
      </c>
    </row>
    <row r="120" spans="3:6" x14ac:dyDescent="0.25">
      <c r="C120" t="s">
        <v>333</v>
      </c>
    </row>
  </sheetData>
  <mergeCells count="9">
    <mergeCell ref="A101:F101"/>
    <mergeCell ref="A9:F9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Hrvoje Begović</cp:lastModifiedBy>
  <dcterms:created xsi:type="dcterms:W3CDTF">2026-01-16T11:38:26Z</dcterms:created>
  <dcterms:modified xsi:type="dcterms:W3CDTF">2026-01-19T10:29:59Z</dcterms:modified>
</cp:coreProperties>
</file>